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A50145DA-CFDB-427E-A6B5-47EFA225D99E}" xr6:coauthVersionLast="47" xr6:coauthVersionMax="47" xr10:uidLastSave="{00000000-0000-0000-0000-000000000000}"/>
  <bookViews>
    <workbookView xWindow="-110" yWindow="-110" windowWidth="19420" windowHeight="10420" tabRatio="686" xr2:uid="{00000000-000D-0000-FFFF-FFFF00000000}"/>
  </bookViews>
  <sheets>
    <sheet name="Tank container " sheetId="32" r:id="rId1"/>
    <sheet name="Tank trailer " sheetId="36" r:id="rId2"/>
    <sheet name="Tautliner " sheetId="34" r:id="rId3"/>
    <sheet name="Box container" sheetId="35" r:id="rId4"/>
  </sheets>
  <externalReferences>
    <externalReference r:id="rId5"/>
    <externalReference r:id="rId6"/>
  </externalReferences>
  <definedNames>
    <definedName name="_xlnm._FilterDatabase" localSheetId="0" hidden="1">'Tank container '!$A$2:$AD$25</definedName>
    <definedName name="_xlnm._FilterDatabase" localSheetId="1" hidden="1">'Tank trailer '!$A$2:$AD$33</definedName>
    <definedName name="_xlnm._FilterDatabase" localSheetId="2" hidden="1">'Tautliner '!$A$2:$AA$13</definedName>
    <definedName name="Packaging">[1]Printout!$S$1:$S$60</definedName>
    <definedName name="Prod">'[2]Data sheet'!$B$4:$B$97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5" l="1"/>
  <c r="A1" i="34"/>
</calcChain>
</file>

<file path=xl/sharedStrings.xml><?xml version="1.0" encoding="utf-8"?>
<sst xmlns="http://schemas.openxmlformats.org/spreadsheetml/2006/main" count="946" uniqueCount="157">
  <si>
    <t xml:space="preserve">Use Case 1 </t>
  </si>
  <si>
    <t>Use Case 2</t>
  </si>
  <si>
    <t>Use Case 3</t>
  </si>
  <si>
    <t>Possible Values</t>
  </si>
  <si>
    <t>Category</t>
  </si>
  <si>
    <t>Sub-category</t>
  </si>
  <si>
    <t>Master data field</t>
  </si>
  <si>
    <t>Field type</t>
  </si>
  <si>
    <t>Specification</t>
  </si>
  <si>
    <t>Definition</t>
  </si>
  <si>
    <t>Equipment MD in support of eECD (ECLIC Use Case)</t>
  </si>
  <si>
    <t>Cleaning station</t>
  </si>
  <si>
    <t>Equipment MD in support of CHECK-IN at loading (ECLIC Use Case)</t>
  </si>
  <si>
    <t xml:space="preserve">loading place; goods loader </t>
  </si>
  <si>
    <t>equipment MD in support of inter-modal booking</t>
  </si>
  <si>
    <t>Train/Barge/Ship operator</t>
  </si>
  <si>
    <t>Value 1</t>
  </si>
  <si>
    <t>Value 2</t>
  </si>
  <si>
    <t>Value 3</t>
  </si>
  <si>
    <t>Value 4</t>
  </si>
  <si>
    <t>Value 5</t>
  </si>
  <si>
    <t>Value 6</t>
  </si>
  <si>
    <t>Value 7</t>
  </si>
  <si>
    <t>Value 8</t>
  </si>
  <si>
    <t>Value 9</t>
  </si>
  <si>
    <t>Value 10</t>
  </si>
  <si>
    <t>Value 11</t>
  </si>
  <si>
    <t>Value 12</t>
  </si>
  <si>
    <t>Value 13</t>
  </si>
  <si>
    <t>Value 14</t>
  </si>
  <si>
    <t>Equipment Identification</t>
  </si>
  <si>
    <t>Market segment</t>
  </si>
  <si>
    <t>Product type</t>
  </si>
  <si>
    <t>dropdown</t>
  </si>
  <si>
    <t>40 characters</t>
  </si>
  <si>
    <t>The type of product for which the equipment is used</t>
  </si>
  <si>
    <t>x</t>
  </si>
  <si>
    <t>O</t>
  </si>
  <si>
    <t>N/A</t>
  </si>
  <si>
    <t>Chemical</t>
  </si>
  <si>
    <t>Food</t>
  </si>
  <si>
    <t>Feed</t>
  </si>
  <si>
    <t>Pharma - GMP</t>
  </si>
  <si>
    <t>Pharma - GMP+</t>
  </si>
  <si>
    <t>identifier</t>
  </si>
  <si>
    <t>Container number</t>
  </si>
  <si>
    <t>text</t>
  </si>
  <si>
    <t>4 letters + 7 numbers</t>
  </si>
  <si>
    <t>Container number of the container</t>
  </si>
  <si>
    <t>M</t>
  </si>
  <si>
    <t>Basic equipment info</t>
  </si>
  <si>
    <t>Dimensions</t>
  </si>
  <si>
    <t>Length [cm]</t>
  </si>
  <si>
    <t>Number</t>
  </si>
  <si>
    <t>4 numbers</t>
  </si>
  <si>
    <t>Width [cm]</t>
  </si>
  <si>
    <t>Height [cm]</t>
  </si>
  <si>
    <t>Weight info</t>
  </si>
  <si>
    <t>Tare weight [kg]</t>
  </si>
  <si>
    <t>number</t>
  </si>
  <si>
    <t>5 numbers</t>
  </si>
  <si>
    <r>
      <t xml:space="preserve">The weight </t>
    </r>
    <r>
      <rPr>
        <sz val="11"/>
        <color rgb="FFFF0000"/>
        <rFont val="Calibri"/>
        <family val="2"/>
        <scheme val="minor"/>
      </rPr>
      <t>in kg</t>
    </r>
    <r>
      <rPr>
        <sz val="11"/>
        <rFont val="Calibri"/>
        <family val="2"/>
        <scheme val="minor"/>
      </rPr>
      <t xml:space="preserve"> of the equipment when empty </t>
    </r>
  </si>
  <si>
    <t>Max net weight / pay load [kg]</t>
  </si>
  <si>
    <r>
      <t xml:space="preserve">The maximum payload possible </t>
    </r>
    <r>
      <rPr>
        <sz val="11"/>
        <color rgb="FFFF0000"/>
        <rFont val="Calibri"/>
        <family val="2"/>
        <scheme val="minor"/>
      </rPr>
      <t>in kg</t>
    </r>
  </si>
  <si>
    <t>Max total weight [kg]</t>
  </si>
  <si>
    <r>
      <t xml:space="preserve">The maximum total weight possible when loaded </t>
    </r>
    <r>
      <rPr>
        <sz val="11"/>
        <color rgb="FFFF0000"/>
        <rFont val="Calibri"/>
        <family val="2"/>
        <scheme val="minor"/>
      </rPr>
      <t>in kg</t>
    </r>
  </si>
  <si>
    <t>Compartment info</t>
  </si>
  <si>
    <t>Number of manholes</t>
  </si>
  <si>
    <t>2 numbers</t>
  </si>
  <si>
    <t>The count of available manholes at top of the equipment</t>
  </si>
  <si>
    <t>Number of compartments</t>
  </si>
  <si>
    <t>integer</t>
  </si>
  <si>
    <t>1 number</t>
  </si>
  <si>
    <t>The number available compartments in the equipment that can be loaded</t>
  </si>
  <si>
    <t xml:space="preserve"> - Compartment id</t>
  </si>
  <si>
    <t>Count number (starting with 1 at the front of the equipment)</t>
  </si>
  <si>
    <t xml:space="preserve"> - Volume / compartment [L]</t>
  </si>
  <si>
    <r>
      <t>The total volume</t>
    </r>
    <r>
      <rPr>
        <sz val="11"/>
        <color rgb="FFFF0000"/>
        <rFont val="Calibri"/>
        <family val="2"/>
        <scheme val="minor"/>
      </rPr>
      <t xml:space="preserve"> in Liter</t>
    </r>
    <r>
      <rPr>
        <sz val="11"/>
        <rFont val="Calibri"/>
        <family val="2"/>
        <scheme val="minor"/>
      </rPr>
      <t xml:space="preserve"> of the specific compartment</t>
    </r>
  </si>
  <si>
    <t xml:space="preserve"> - Number baffles / compartment</t>
  </si>
  <si>
    <t>The number of baffles in the specific compartment</t>
  </si>
  <si>
    <t>Equipment codification</t>
  </si>
  <si>
    <r>
      <rPr>
        <b/>
        <sz val="11"/>
        <color theme="1"/>
        <rFont val="Calibri"/>
        <family val="2"/>
        <scheme val="minor"/>
      </rPr>
      <t xml:space="preserve">ADR tank code </t>
    </r>
    <r>
      <rPr>
        <sz val="11"/>
        <color theme="1"/>
        <rFont val="Calibri"/>
        <family val="2"/>
        <scheme val="minor"/>
      </rPr>
      <t xml:space="preserve">
(1 data field in front-end)</t>
    </r>
  </si>
  <si>
    <t>Tank type</t>
  </si>
  <si>
    <t>1 letter</t>
  </si>
  <si>
    <t xml:space="preserve">The ADR tank code (e.g.: "L4BH"). Concatenation of the 4 data fileds 
</t>
  </si>
  <si>
    <t>L</t>
  </si>
  <si>
    <t>S</t>
  </si>
  <si>
    <t>P</t>
  </si>
  <si>
    <t>R</t>
  </si>
  <si>
    <t>C</t>
  </si>
  <si>
    <t>Minimum calculation pressure [bar]</t>
  </si>
  <si>
    <t>numbers seperated with a point (eg 2.65) or letter "G"</t>
  </si>
  <si>
    <t>G</t>
  </si>
  <si>
    <t>1.5 … 24</t>
  </si>
  <si>
    <t>Openings</t>
  </si>
  <si>
    <t>A</t>
  </si>
  <si>
    <t>B</t>
  </si>
  <si>
    <t>D</t>
  </si>
  <si>
    <t>Safety valves/devices</t>
  </si>
  <si>
    <t>V</t>
  </si>
  <si>
    <t>F</t>
  </si>
  <si>
    <t>N</t>
  </si>
  <si>
    <t>H</t>
  </si>
  <si>
    <t>ADR inspection dates</t>
  </si>
  <si>
    <t>ADR last inspection date</t>
  </si>
  <si>
    <t>date</t>
  </si>
  <si>
    <t>YYYY.MM.DD</t>
  </si>
  <si>
    <t>Last ADR inspection date (standard check: every 2.5y for tankcontainer, 3y tanktrailer) or RID inspection date (standard check: every 4y railcar)</t>
  </si>
  <si>
    <t>international date format YYYY/MM/DD</t>
  </si>
  <si>
    <t>Last inspection date of ADR pressure test</t>
  </si>
  <si>
    <t>Last ADR pressure test (standard check: every 5y for tankcontainer, 6y tanktrailer, 8y railcar)</t>
  </si>
  <si>
    <t>UN Portable tanks (ISO)</t>
  </si>
  <si>
    <t>UN portable tank instruction</t>
  </si>
  <si>
    <t>3 characters</t>
  </si>
  <si>
    <t>Instructions expressing the requirements applicable to a portable tank used for the carriage of dangerous goods of Classes 1 to 9. .</t>
  </si>
  <si>
    <t>1 --&gt; 22</t>
  </si>
  <si>
    <t>Validity examination certification for portable tanks</t>
  </si>
  <si>
    <t>The date of the last inspection date of the requirement covered by the UN portable tank instructions (standard check: every 2.5y &amp; 5y)</t>
  </si>
  <si>
    <t>inspections</t>
  </si>
  <si>
    <t>Convention for safe containers (CSC)</t>
  </si>
  <si>
    <t>Next examniation date (PES)</t>
  </si>
  <si>
    <t>The next examination date under the Periodic Examination Scheme (PES)</t>
  </si>
  <si>
    <t>ACEP last inspection date</t>
  </si>
  <si>
    <t>The last inspection data under Approved Continuous Examination Program (ACEP)</t>
  </si>
  <si>
    <t>Equipment MD for check-in at loading (ECLIC Use Case)</t>
  </si>
  <si>
    <t>Equipment identification</t>
  </si>
  <si>
    <t>identifiers</t>
  </si>
  <si>
    <t>License plate (trailer)</t>
  </si>
  <si>
    <t>means of identification</t>
  </si>
  <si>
    <t>X</t>
  </si>
  <si>
    <t>License plate country code (trailer)</t>
  </si>
  <si>
    <t>2 characters</t>
  </si>
  <si>
    <t>Internal  equipment code</t>
  </si>
  <si>
    <t>optional field to make the trailer reference number unique</t>
  </si>
  <si>
    <r>
      <rPr>
        <b/>
        <sz val="11"/>
        <rFont val="Calibri"/>
        <family val="2"/>
        <scheme val="minor"/>
      </rPr>
      <t xml:space="preserve">ADR tank code </t>
    </r>
    <r>
      <rPr>
        <sz val="11"/>
        <rFont val="Calibri"/>
        <family val="2"/>
        <scheme val="minor"/>
      </rPr>
      <t xml:space="preserve">
(1 data field in front-end)</t>
    </r>
  </si>
  <si>
    <t xml:space="preserve"> ADR special provisions</t>
  </si>
  <si>
    <t>Special provisions TE</t>
  </si>
  <si>
    <t>4 characters</t>
  </si>
  <si>
    <t>ADR special provisions concerning the items of equipment of these tanks</t>
  </si>
  <si>
    <t>Special provisions TC</t>
  </si>
  <si>
    <t>ADR special provisions concerning the construction of equipment of these tanks</t>
  </si>
  <si>
    <t xml:space="preserve">ADR Vehicle for tank carriage  </t>
  </si>
  <si>
    <t>FL (Flammable) expiry date</t>
  </si>
  <si>
    <t>Expiry date of the certificate of approval of the vehicle designation according to 9.1.1.2 of ADR</t>
  </si>
  <si>
    <t>AT (atmospheric) expiry date</t>
  </si>
  <si>
    <t>Main inspection date</t>
  </si>
  <si>
    <t>The inspection data of the vehicle (only needed when equipmentType=Trailer)</t>
  </si>
  <si>
    <t>SP validity</t>
  </si>
  <si>
    <t>The expiry data of the special provisions inspection of the vehicle (only needed when equipmentType=Trailer)</t>
  </si>
  <si>
    <t>Equipment MD in support of CHECK-IN at loading</t>
  </si>
  <si>
    <t>ILU Code</t>
  </si>
  <si>
    <t xml:space="preserve">for VGM calculation for oversea containers </t>
  </si>
  <si>
    <t>payload calculation purposes</t>
  </si>
  <si>
    <t>Inspections</t>
  </si>
  <si>
    <t>equipment validation (eg tanktrailer)</t>
  </si>
  <si>
    <t>Equipment Master Data Template version  1.0     dd 6 december 2021</t>
  </si>
  <si>
    <t>Equipment Master Data Template version  1.0     dd 6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</si>
</sst>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7" borderId="8" xfId="0" quotePrefix="1" applyFont="1" applyFill="1" applyBorder="1" applyAlignment="1">
      <alignment horizontal="center" vertical="center"/>
    </xf>
    <xf numFmtId="0" fontId="8" fillId="7" borderId="9" xfId="0" quotePrefix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top" wrapText="1"/>
    </xf>
  </cellXfs>
  <cellStyles count="3">
    <cellStyle name="Normal 2" xfId="1" xr:uid="{00000000-0005-0000-0000-000001000000}"/>
    <cellStyle name="Percent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gemaJ1/AppData/Local/Microsoft/Windows/Temporary%20Internet%20Files/Content.Outlook/2DRZUHCT/Afvalproducten%20bulk%20-%20Jimmy%20Wagemak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sf-my.sharepoint.com/personal/schoek5_basfad_basf_net/Documents/G2G/9_Related%20initiatives/2_Loading%20master%20data%20quality/Data/BedrijfseisenVoertuigen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  <sheetName val="Print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S1" t="str">
            <v>Descarregar 449,6 kg em TF2 com 224,8 kg</v>
          </cell>
        </row>
        <row r="2">
          <cell r="S2" t="str">
            <v>Descarregar 10,8 Ton em Basf EP 900 kg</v>
          </cell>
        </row>
        <row r="3">
          <cell r="S3" t="str">
            <v>Descarregar 11.240 kg do B 1110 em Schutz/Vasitex c/ 1.124 kg</v>
          </cell>
        </row>
        <row r="4">
          <cell r="S4" t="str">
            <v xml:space="preserve">Descarregar 12,0 Ton do B 301 em BF1 com 120 kg </v>
          </cell>
        </row>
        <row r="5">
          <cell r="S5" t="str">
            <v>Descarregar 13.400 Kg em TF2 com 200 kg</v>
          </cell>
        </row>
        <row r="6">
          <cell r="S6" t="str">
            <v xml:space="preserve">Descarregar 14.352 em container intermediário com 1.196 kg </v>
          </cell>
        </row>
        <row r="7">
          <cell r="S7" t="str">
            <v xml:space="preserve">Descarregar 16,2 ton em IBC (Cód. 67635488) base madeira c/ 900 kg </v>
          </cell>
        </row>
        <row r="8">
          <cell r="S8" t="str">
            <v xml:space="preserve">Descarregar 17.200 kg em container identificados com 860 kg </v>
          </cell>
        </row>
        <row r="9">
          <cell r="S9" t="str">
            <v xml:space="preserve">Descarregar 2.100 kg em TF2 com 210 kg </v>
          </cell>
        </row>
        <row r="10">
          <cell r="S10" t="str">
            <v>Descarregar 20.000 Lts do B 1105 em TF2 com 200 Lts</v>
          </cell>
        </row>
        <row r="11">
          <cell r="S11" t="str">
            <v>Descarregar 22.440 kg em Schutz/Vasitex com 1.122 kg</v>
          </cell>
        </row>
        <row r="12">
          <cell r="S12" t="str">
            <v>Descarregar 30,0 Ton do B 301 Schutz/Vasitex Trilon com 1250 kg</v>
          </cell>
        </row>
        <row r="13">
          <cell r="S13" t="str">
            <v>Descarregar 4.520 kg do B 1107 em TF2 com 226 kg</v>
          </cell>
        </row>
        <row r="14">
          <cell r="S14" t="str">
            <v>Descarregar 400 kg em TPE com 200 kg</v>
          </cell>
        </row>
        <row r="15">
          <cell r="S15" t="str">
            <v>Descarregar 5.040 kg em RR2 com 180 kg</v>
          </cell>
        </row>
        <row r="16">
          <cell r="S16" t="str">
            <v>Descarregar do B 1107 20.340 Kg em IBC Preto com 1.130 kg</v>
          </cell>
        </row>
        <row r="17">
          <cell r="S17" t="str">
            <v>Descarregar do B 1112 3.400 Lts em TF2 com 200 Lts</v>
          </cell>
        </row>
        <row r="18">
          <cell r="S18" t="str">
            <v>Descarregar do B 300 1.620 kg em RR2 com 180 kg</v>
          </cell>
        </row>
        <row r="19">
          <cell r="S19" t="str">
            <v>Descarregar do B 301 10,0 Ton em ZF2 com 250 kg</v>
          </cell>
        </row>
        <row r="20">
          <cell r="S20" t="str">
            <v>Descarregar em BASF EP com 1000 kg</v>
          </cell>
        </row>
        <row r="21">
          <cell r="S21" t="str">
            <v>Descarregar em BF1 com 126 kg</v>
          </cell>
        </row>
        <row r="22">
          <cell r="S22" t="str">
            <v xml:space="preserve">Descarregar em BF5 com 50 kg </v>
          </cell>
        </row>
        <row r="23">
          <cell r="S23" t="str">
            <v>Descarregar em BR1 130 kg</v>
          </cell>
        </row>
        <row r="24">
          <cell r="S24" t="str">
            <v>Descarregar em BR1 com 125 kg</v>
          </cell>
        </row>
        <row r="25">
          <cell r="S25" t="str">
            <v>Descarregar em BR2 com 190 kg</v>
          </cell>
        </row>
        <row r="26">
          <cell r="S26" t="str">
            <v>Descarregar em BR2 com 200 kg</v>
          </cell>
        </row>
        <row r="27">
          <cell r="S27" t="str">
            <v>Descarregar em CO - Papelão com 1000 kg</v>
          </cell>
        </row>
        <row r="28">
          <cell r="S28" t="str">
            <v xml:space="preserve">Descarregar em container identificados como Tamol DN com 1000 kg  </v>
          </cell>
        </row>
        <row r="29">
          <cell r="S29" t="str">
            <v>Descarregar em Containeres para Cheques / GRA</v>
          </cell>
        </row>
        <row r="30">
          <cell r="S30" t="str">
            <v>Descarregar em CO-Papelão com 1000 Kg</v>
          </cell>
        </row>
        <row r="31">
          <cell r="S31" t="str">
            <v>Descarregar em Ctn Intermediario identificados com 1000 kg</v>
          </cell>
        </row>
        <row r="32">
          <cell r="S32" t="str">
            <v>Descarregar em IBC (Cód. 67018046) base metálica com 1000 kg</v>
          </cell>
        </row>
        <row r="33">
          <cell r="S33" t="str">
            <v>Descarregar em IBC (Cód. 67635488) base madeira com 1200 kg</v>
          </cell>
        </row>
        <row r="34">
          <cell r="S34" t="str">
            <v>Descarregar em IBC lepton com 1000 kg</v>
          </cell>
        </row>
        <row r="35">
          <cell r="S35" t="str">
            <v>Descarregar em IBC novo SchutzVasitex (Cód. 67018046)</v>
          </cell>
        </row>
        <row r="36">
          <cell r="S36" t="str">
            <v>Descarregar em IBC pigmentos com 1000 Kg</v>
          </cell>
        </row>
        <row r="37">
          <cell r="S37" t="str">
            <v>Descarregar em IBC recondicionado (Mauá) com 1000 kg</v>
          </cell>
        </row>
        <row r="38">
          <cell r="S38" t="str">
            <v>Descarregar em RR2 com 180 kg</v>
          </cell>
        </row>
        <row r="39">
          <cell r="S39" t="str">
            <v xml:space="preserve">Descarregar em RR2 com 190 kg </v>
          </cell>
        </row>
        <row r="40">
          <cell r="S40" t="str">
            <v>Descarregar em Schutz/Vasitex (Trilon) com 1250 kg Cód. GRA</v>
          </cell>
        </row>
        <row r="41">
          <cell r="S41" t="str">
            <v>Descarregar em Schutz/Vasitex com (Válvula banjo) com 520 kg</v>
          </cell>
        </row>
        <row r="42">
          <cell r="S42" t="str">
            <v>Descarregar em Schutz/Vasitex com 1000 kg</v>
          </cell>
        </row>
        <row r="43">
          <cell r="S43" t="str">
            <v>Descarregar em Tambor (Mauá) com 200 kg</v>
          </cell>
        </row>
        <row r="44">
          <cell r="S44" t="str">
            <v>Descarregar em TPE com 200 kg</v>
          </cell>
        </row>
        <row r="45">
          <cell r="S45" t="str">
            <v>Descarregar em TPE com 240 kg</v>
          </cell>
        </row>
        <row r="46">
          <cell r="S46" t="str">
            <v>Descarregar em ZF2 (Cód 67040253) com 200 kg</v>
          </cell>
        </row>
        <row r="47">
          <cell r="S47" t="str">
            <v>Descarregar em ZF2 com 190 kg</v>
          </cell>
        </row>
        <row r="48">
          <cell r="S48" t="str">
            <v xml:space="preserve">Descarregar em ZF2 com 200 kg </v>
          </cell>
        </row>
        <row r="49">
          <cell r="S49" t="str">
            <v>Não descarregar, material para Isotank</v>
          </cell>
        </row>
        <row r="50">
          <cell r="S50" t="str">
            <v>Transferir para o B 1106</v>
          </cell>
        </row>
        <row r="51">
          <cell r="S51" t="str">
            <v>Transferir para o B 1107</v>
          </cell>
        </row>
        <row r="52">
          <cell r="S52" t="str">
            <v>Transferir para o B 1108</v>
          </cell>
        </row>
        <row r="53">
          <cell r="S53" t="str">
            <v>Transferir para o B 1109</v>
          </cell>
        </row>
        <row r="54">
          <cell r="S54" t="str">
            <v>Transferir para o B 1110</v>
          </cell>
        </row>
        <row r="55">
          <cell r="S55" t="str">
            <v>Transferir para o B 1112</v>
          </cell>
        </row>
        <row r="56">
          <cell r="S56" t="str">
            <v>Transferir para o B 2010</v>
          </cell>
        </row>
        <row r="57">
          <cell r="S57" t="str">
            <v>Transferir para o B 208</v>
          </cell>
        </row>
        <row r="58">
          <cell r="S58" t="str">
            <v>Transferir para o B 209</v>
          </cell>
        </row>
        <row r="59">
          <cell r="S59" t="str">
            <v>Transferir para o B 300</v>
          </cell>
        </row>
        <row r="60">
          <cell r="S60" t="str">
            <v>Transferir para o B 301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rements for transportation"/>
      <sheetName val="Data sheet"/>
      <sheetName val="RACI"/>
      <sheetName val="Gebruik"/>
      <sheetName val="Analysis"/>
    </sheetNames>
    <sheetDataSet>
      <sheetData sheetId="0" refreshError="1"/>
      <sheetData sheetId="1">
        <row r="4">
          <cell r="B4" t="str">
            <v>Aminoethylethanolamine</v>
          </cell>
        </row>
        <row r="5">
          <cell r="B5" t="str">
            <v>Amix Aepip-ruw</v>
          </cell>
        </row>
        <row r="6">
          <cell r="B6" t="str">
            <v>Amix 1000</v>
          </cell>
        </row>
        <row r="7">
          <cell r="B7" t="str">
            <v>Diethyleentriamine</v>
          </cell>
        </row>
        <row r="8">
          <cell r="B8" t="str">
            <v>Disopropylamine</v>
          </cell>
        </row>
        <row r="9">
          <cell r="B9" t="str">
            <v>Ethanolamines</v>
          </cell>
        </row>
        <row r="10">
          <cell r="B10" t="str">
            <v>Ethylamines EA70%</v>
          </cell>
        </row>
        <row r="11">
          <cell r="B11" t="str">
            <v>Ethylamines DEA</v>
          </cell>
        </row>
        <row r="12">
          <cell r="B12" t="str">
            <v>Ethylamines TEA</v>
          </cell>
        </row>
        <row r="13">
          <cell r="B13" t="str">
            <v>Ethyleendiamine</v>
          </cell>
        </row>
        <row r="14">
          <cell r="B14" t="str">
            <v>Formaldehyde</v>
          </cell>
        </row>
        <row r="15">
          <cell r="B15" t="str">
            <v>Lupragen</v>
          </cell>
        </row>
        <row r="16">
          <cell r="B16" t="str">
            <v>Mono ethanol amine</v>
          </cell>
        </row>
        <row r="17">
          <cell r="B17" t="str">
            <v>Tertiair Butylamine</v>
          </cell>
        </row>
        <row r="18">
          <cell r="B18" t="str">
            <v>IB Olie</v>
          </cell>
        </row>
        <row r="19">
          <cell r="B19" t="str">
            <v>Poly Isobuteen Olie</v>
          </cell>
        </row>
        <row r="20">
          <cell r="B20" t="str">
            <v>Piperazine</v>
          </cell>
        </row>
        <row r="21">
          <cell r="B21" t="str">
            <v>Polyetherolen</v>
          </cell>
        </row>
        <row r="22">
          <cell r="B22" t="str">
            <v>Glissopal 1000</v>
          </cell>
        </row>
        <row r="23">
          <cell r="B23" t="str">
            <v>Glissopal 2300</v>
          </cell>
        </row>
        <row r="24">
          <cell r="B24" t="str">
            <v>Glissopal 1300</v>
          </cell>
        </row>
        <row r="25">
          <cell r="B25" t="str">
            <v>Zoutresidu</v>
          </cell>
        </row>
        <row r="26">
          <cell r="B26" t="str">
            <v>MPG</v>
          </cell>
        </row>
        <row r="27">
          <cell r="B27" t="str">
            <v>DPG/TPG</v>
          </cell>
        </row>
        <row r="28">
          <cell r="B28" t="str">
            <v>Salpeterzuur 60%</v>
          </cell>
        </row>
        <row r="29">
          <cell r="B29" t="str">
            <v>Salpeterzuur 68%</v>
          </cell>
        </row>
        <row r="30">
          <cell r="B30" t="str">
            <v>Superabsorber</v>
          </cell>
        </row>
        <row r="31">
          <cell r="B31" t="str">
            <v>TAZ</v>
          </cell>
        </row>
        <row r="32">
          <cell r="B32" t="str">
            <v>Tertiair Butyl Amine</v>
          </cell>
        </row>
        <row r="33">
          <cell r="B33" t="str">
            <v>Tenside</v>
          </cell>
        </row>
        <row r="34">
          <cell r="B34" t="str">
            <v>Caprolactam-vloeibaar</v>
          </cell>
        </row>
        <row r="35">
          <cell r="B35" t="str">
            <v>Caprolactam-extract</v>
          </cell>
        </row>
      </sheetData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5"/>
  <sheetViews>
    <sheetView tabSelected="1" zoomScale="80" zoomScaleNormal="80" workbookViewId="0">
      <selection activeCell="F1" sqref="F1"/>
    </sheetView>
  </sheetViews>
  <sheetFormatPr baseColWidth="10" defaultColWidth="9.08984375" defaultRowHeight="14.5" outlineLevelCol="1" x14ac:dyDescent="0.35"/>
  <cols>
    <col min="1" max="1" width="15.6328125" style="1" customWidth="1"/>
    <col min="2" max="2" width="17.54296875" style="1" customWidth="1"/>
    <col min="3" max="3" width="39.36328125" style="3" customWidth="1"/>
    <col min="4" max="4" width="18.6328125" style="3" customWidth="1"/>
    <col min="5" max="5" width="28.36328125" style="3" customWidth="1"/>
    <col min="6" max="6" width="63.36328125" style="3" customWidth="1"/>
    <col min="7" max="7" width="18.54296875" style="6" customWidth="1"/>
    <col min="8" max="8" width="18.453125" style="6" customWidth="1"/>
    <col min="9" max="9" width="22.08984375" style="6" customWidth="1"/>
    <col min="10" max="10" width="18.453125" style="6" customWidth="1"/>
    <col min="11" max="11" width="18.6328125" style="6" customWidth="1"/>
    <col min="12" max="12" width="18.453125" style="6" customWidth="1"/>
    <col min="13" max="13" width="3.6328125" style="3" customWidth="1"/>
    <col min="14" max="27" width="8.90625" style="3" customWidth="1" outlineLevel="1"/>
    <col min="28" max="28" width="3.6328125" style="3" customWidth="1"/>
    <col min="29" max="16384" width="9.08984375" style="3"/>
  </cols>
  <sheetData>
    <row r="1" spans="1:27" ht="38" customHeight="1" thickBot="1" x14ac:dyDescent="0.4">
      <c r="A1" s="49" t="s">
        <v>155</v>
      </c>
      <c r="B1" s="49"/>
      <c r="C1" s="49"/>
      <c r="D1" s="49"/>
      <c r="E1" s="49"/>
      <c r="F1" s="17"/>
      <c r="G1" s="47" t="s">
        <v>0</v>
      </c>
      <c r="H1" s="48"/>
      <c r="I1" s="47" t="s">
        <v>1</v>
      </c>
      <c r="J1" s="48"/>
      <c r="K1" s="47" t="s">
        <v>2</v>
      </c>
      <c r="L1" s="48"/>
      <c r="M1" s="17"/>
      <c r="N1" s="41" t="s">
        <v>3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44.4" customHeight="1" x14ac:dyDescent="0.35">
      <c r="A2" s="16" t="s">
        <v>4</v>
      </c>
      <c r="B2" s="16" t="s">
        <v>5</v>
      </c>
      <c r="C2" s="18" t="s">
        <v>6</v>
      </c>
      <c r="D2" s="18" t="s">
        <v>7</v>
      </c>
      <c r="E2" s="18" t="s">
        <v>8</v>
      </c>
      <c r="F2" s="25" t="s">
        <v>9</v>
      </c>
      <c r="G2" s="27" t="s">
        <v>10</v>
      </c>
      <c r="H2" s="26" t="s">
        <v>11</v>
      </c>
      <c r="I2" s="28" t="s">
        <v>12</v>
      </c>
      <c r="J2" s="16" t="s">
        <v>13</v>
      </c>
      <c r="K2" s="28" t="s">
        <v>14</v>
      </c>
      <c r="L2" s="16" t="s">
        <v>15</v>
      </c>
      <c r="M2" s="17"/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</row>
    <row r="3" spans="1:27" ht="27.65" customHeight="1" x14ac:dyDescent="0.35">
      <c r="A3" s="43" t="s">
        <v>30</v>
      </c>
      <c r="B3" s="39" t="s">
        <v>31</v>
      </c>
      <c r="C3" s="20" t="s">
        <v>32</v>
      </c>
      <c r="D3" s="20" t="s">
        <v>33</v>
      </c>
      <c r="E3" s="20" t="s">
        <v>34</v>
      </c>
      <c r="F3" s="21" t="s">
        <v>35</v>
      </c>
      <c r="G3" s="10" t="s">
        <v>36</v>
      </c>
      <c r="H3" s="23" t="s">
        <v>37</v>
      </c>
      <c r="I3" s="10" t="s">
        <v>36</v>
      </c>
      <c r="J3" s="23" t="s">
        <v>37</v>
      </c>
      <c r="K3" s="12" t="s">
        <v>38</v>
      </c>
      <c r="L3" s="23" t="s">
        <v>38</v>
      </c>
      <c r="M3" s="17"/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/>
      <c r="T3" s="4"/>
      <c r="U3" s="4"/>
      <c r="V3" s="4"/>
      <c r="W3" s="4"/>
      <c r="X3" s="4"/>
      <c r="Y3" s="4"/>
      <c r="Z3" s="4"/>
      <c r="AA3" s="4"/>
    </row>
    <row r="4" spans="1:27" x14ac:dyDescent="0.35">
      <c r="A4" s="43"/>
      <c r="B4" s="38" t="s">
        <v>44</v>
      </c>
      <c r="C4" s="20" t="s">
        <v>45</v>
      </c>
      <c r="D4" s="20" t="s">
        <v>46</v>
      </c>
      <c r="E4" s="20" t="s">
        <v>47</v>
      </c>
      <c r="F4" s="29" t="s">
        <v>48</v>
      </c>
      <c r="G4" s="10" t="s">
        <v>36</v>
      </c>
      <c r="H4" s="23" t="s">
        <v>49</v>
      </c>
      <c r="I4" s="10" t="s">
        <v>36</v>
      </c>
      <c r="J4" s="23" t="s">
        <v>49</v>
      </c>
      <c r="K4" s="10" t="s">
        <v>36</v>
      </c>
      <c r="L4" s="23" t="s">
        <v>49</v>
      </c>
      <c r="M4" s="1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5">
      <c r="A5" s="43" t="s">
        <v>50</v>
      </c>
      <c r="B5" s="43" t="s">
        <v>51</v>
      </c>
      <c r="C5" s="19" t="s">
        <v>52</v>
      </c>
      <c r="D5" s="20" t="s">
        <v>53</v>
      </c>
      <c r="E5" s="20" t="s">
        <v>54</v>
      </c>
      <c r="F5" s="30"/>
      <c r="G5" s="12" t="s">
        <v>38</v>
      </c>
      <c r="H5" s="23" t="s">
        <v>38</v>
      </c>
      <c r="I5" s="12" t="s">
        <v>38</v>
      </c>
      <c r="J5" s="23" t="s">
        <v>38</v>
      </c>
      <c r="K5" s="10" t="s">
        <v>36</v>
      </c>
      <c r="L5" s="23" t="s">
        <v>49</v>
      </c>
      <c r="M5" s="1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5">
      <c r="A6" s="43"/>
      <c r="B6" s="43"/>
      <c r="C6" s="19" t="s">
        <v>55</v>
      </c>
      <c r="D6" s="20" t="s">
        <v>53</v>
      </c>
      <c r="E6" s="20" t="s">
        <v>54</v>
      </c>
      <c r="F6" s="30"/>
      <c r="G6" s="12" t="s">
        <v>38</v>
      </c>
      <c r="H6" s="23" t="s">
        <v>38</v>
      </c>
      <c r="I6" s="12" t="s">
        <v>38</v>
      </c>
      <c r="J6" s="23" t="s">
        <v>38</v>
      </c>
      <c r="K6" s="10" t="s">
        <v>36</v>
      </c>
      <c r="L6" s="23" t="s">
        <v>49</v>
      </c>
      <c r="M6" s="1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5">
      <c r="A7" s="43"/>
      <c r="B7" s="43"/>
      <c r="C7" s="19" t="s">
        <v>56</v>
      </c>
      <c r="D7" s="20" t="s">
        <v>53</v>
      </c>
      <c r="E7" s="20" t="s">
        <v>54</v>
      </c>
      <c r="F7" s="31"/>
      <c r="G7" s="12" t="s">
        <v>38</v>
      </c>
      <c r="H7" s="23" t="s">
        <v>38</v>
      </c>
      <c r="I7" s="12" t="s">
        <v>38</v>
      </c>
      <c r="J7" s="23" t="s">
        <v>38</v>
      </c>
      <c r="K7" s="10" t="s">
        <v>36</v>
      </c>
      <c r="L7" s="23" t="s">
        <v>49</v>
      </c>
      <c r="M7" s="1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4" customHeight="1" x14ac:dyDescent="0.35">
      <c r="A8" s="43"/>
      <c r="B8" s="43" t="s">
        <v>57</v>
      </c>
      <c r="C8" s="20" t="s">
        <v>58</v>
      </c>
      <c r="D8" s="20" t="s">
        <v>59</v>
      </c>
      <c r="E8" s="20" t="s">
        <v>60</v>
      </c>
      <c r="F8" s="22" t="s">
        <v>61</v>
      </c>
      <c r="G8" s="12" t="s">
        <v>38</v>
      </c>
      <c r="H8" s="23" t="s">
        <v>38</v>
      </c>
      <c r="I8" s="10" t="s">
        <v>36</v>
      </c>
      <c r="J8" s="36" t="s">
        <v>37</v>
      </c>
      <c r="K8" s="10" t="s">
        <v>36</v>
      </c>
      <c r="L8" s="23" t="s">
        <v>49</v>
      </c>
      <c r="M8" s="1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5">
      <c r="A9" s="43"/>
      <c r="B9" s="43"/>
      <c r="C9" s="20" t="s">
        <v>62</v>
      </c>
      <c r="D9" s="20" t="s">
        <v>59</v>
      </c>
      <c r="E9" s="20" t="s">
        <v>60</v>
      </c>
      <c r="F9" s="22" t="s">
        <v>63</v>
      </c>
      <c r="G9" s="12" t="s">
        <v>38</v>
      </c>
      <c r="H9" s="23" t="s">
        <v>38</v>
      </c>
      <c r="I9" s="10" t="s">
        <v>36</v>
      </c>
      <c r="J9" s="2" t="s">
        <v>37</v>
      </c>
      <c r="K9" s="12" t="s">
        <v>38</v>
      </c>
      <c r="L9" s="23" t="s">
        <v>38</v>
      </c>
      <c r="M9" s="1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5">
      <c r="A10" s="43"/>
      <c r="B10" s="43"/>
      <c r="C10" s="20" t="s">
        <v>64</v>
      </c>
      <c r="D10" s="20" t="s">
        <v>59</v>
      </c>
      <c r="E10" s="20" t="s">
        <v>60</v>
      </c>
      <c r="F10" s="21" t="s">
        <v>65</v>
      </c>
      <c r="G10" s="12" t="s">
        <v>38</v>
      </c>
      <c r="H10" s="23" t="s">
        <v>38</v>
      </c>
      <c r="I10" s="10" t="s">
        <v>36</v>
      </c>
      <c r="J10" s="2" t="s">
        <v>37</v>
      </c>
      <c r="K10" s="12" t="s">
        <v>38</v>
      </c>
      <c r="L10" s="23" t="s">
        <v>38</v>
      </c>
      <c r="M10" s="1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5">
      <c r="A11" s="43"/>
      <c r="B11" s="44" t="s">
        <v>66</v>
      </c>
      <c r="C11" s="20" t="s">
        <v>67</v>
      </c>
      <c r="D11" s="20" t="s">
        <v>59</v>
      </c>
      <c r="E11" s="20" t="s">
        <v>68</v>
      </c>
      <c r="F11" s="50" t="s">
        <v>69</v>
      </c>
      <c r="G11" s="10" t="s">
        <v>36</v>
      </c>
      <c r="H11" s="23" t="s">
        <v>49</v>
      </c>
      <c r="I11" s="10" t="s">
        <v>36</v>
      </c>
      <c r="J11" s="37" t="s">
        <v>49</v>
      </c>
      <c r="K11" s="12" t="s">
        <v>38</v>
      </c>
      <c r="L11" s="23" t="s">
        <v>38</v>
      </c>
      <c r="M11" s="1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5">
      <c r="A12" s="43"/>
      <c r="B12" s="45"/>
      <c r="C12" s="20" t="s">
        <v>70</v>
      </c>
      <c r="D12" s="20" t="s">
        <v>71</v>
      </c>
      <c r="E12" s="20" t="s">
        <v>72</v>
      </c>
      <c r="F12" s="51" t="s">
        <v>73</v>
      </c>
      <c r="G12" s="10" t="s">
        <v>36</v>
      </c>
      <c r="H12" s="23" t="s">
        <v>49</v>
      </c>
      <c r="I12" s="10" t="s">
        <v>36</v>
      </c>
      <c r="J12" s="2" t="s">
        <v>49</v>
      </c>
      <c r="K12" s="12" t="s">
        <v>38</v>
      </c>
      <c r="L12" s="23" t="s">
        <v>38</v>
      </c>
      <c r="M12" s="1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5">
      <c r="A13" s="43"/>
      <c r="B13" s="45"/>
      <c r="C13" s="20" t="s">
        <v>74</v>
      </c>
      <c r="D13" s="20" t="s">
        <v>71</v>
      </c>
      <c r="E13" s="20" t="s">
        <v>72</v>
      </c>
      <c r="F13" s="51" t="s">
        <v>75</v>
      </c>
      <c r="G13" s="10" t="s">
        <v>36</v>
      </c>
      <c r="H13" s="23" t="s">
        <v>49</v>
      </c>
      <c r="I13" s="10" t="s">
        <v>36</v>
      </c>
      <c r="J13" s="2" t="s">
        <v>49</v>
      </c>
      <c r="K13" s="12" t="s">
        <v>38</v>
      </c>
      <c r="L13" s="23" t="s">
        <v>38</v>
      </c>
      <c r="M13" s="1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5">
      <c r="A14" s="43"/>
      <c r="B14" s="45"/>
      <c r="C14" s="20" t="s">
        <v>76</v>
      </c>
      <c r="D14" s="20" t="s">
        <v>59</v>
      </c>
      <c r="E14" s="20" t="s">
        <v>60</v>
      </c>
      <c r="F14" s="52" t="s">
        <v>77</v>
      </c>
      <c r="G14" s="10" t="s">
        <v>36</v>
      </c>
      <c r="H14" s="23" t="s">
        <v>49</v>
      </c>
      <c r="I14" s="10" t="s">
        <v>36</v>
      </c>
      <c r="J14" s="2" t="s">
        <v>49</v>
      </c>
      <c r="K14" s="12" t="s">
        <v>38</v>
      </c>
      <c r="L14" s="23" t="s">
        <v>38</v>
      </c>
      <c r="M14" s="1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5">
      <c r="A15" s="43"/>
      <c r="B15" s="46"/>
      <c r="C15" s="20" t="s">
        <v>78</v>
      </c>
      <c r="D15" s="20" t="s">
        <v>59</v>
      </c>
      <c r="E15" s="20" t="s">
        <v>68</v>
      </c>
      <c r="F15" s="22" t="s">
        <v>79</v>
      </c>
      <c r="G15" s="10" t="s">
        <v>36</v>
      </c>
      <c r="H15" s="23" t="s">
        <v>49</v>
      </c>
      <c r="I15" s="10" t="s">
        <v>36</v>
      </c>
      <c r="J15" s="23" t="s">
        <v>49</v>
      </c>
      <c r="K15" s="12" t="s">
        <v>38</v>
      </c>
      <c r="L15" s="23" t="s">
        <v>38</v>
      </c>
      <c r="M15" s="1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5">
      <c r="A16" s="43" t="s">
        <v>80</v>
      </c>
      <c r="B16" s="43" t="s">
        <v>81</v>
      </c>
      <c r="C16" s="20" t="s">
        <v>82</v>
      </c>
      <c r="D16" s="20" t="s">
        <v>33</v>
      </c>
      <c r="E16" s="20" t="s">
        <v>83</v>
      </c>
      <c r="F16" s="50" t="s">
        <v>84</v>
      </c>
      <c r="G16" s="12" t="s">
        <v>38</v>
      </c>
      <c r="H16" s="23" t="s">
        <v>38</v>
      </c>
      <c r="I16" s="10" t="s">
        <v>36</v>
      </c>
      <c r="J16" s="23" t="s">
        <v>37</v>
      </c>
      <c r="K16" s="12" t="s">
        <v>38</v>
      </c>
      <c r="L16" s="23" t="s">
        <v>38</v>
      </c>
      <c r="M16" s="17"/>
      <c r="N16" s="4" t="s">
        <v>85</v>
      </c>
      <c r="O16" s="4" t="s">
        <v>86</v>
      </c>
      <c r="P16" s="4" t="s">
        <v>87</v>
      </c>
      <c r="Q16" s="4" t="s">
        <v>88</v>
      </c>
      <c r="R16" s="4" t="s">
        <v>89</v>
      </c>
      <c r="S16" s="4"/>
      <c r="T16" s="4"/>
      <c r="U16" s="4"/>
      <c r="V16" s="4"/>
      <c r="W16" s="4"/>
      <c r="X16" s="4"/>
      <c r="Y16" s="4"/>
      <c r="Z16" s="4"/>
      <c r="AA16" s="4"/>
    </row>
    <row r="17" spans="1:27" ht="29" x14ac:dyDescent="0.35">
      <c r="A17" s="43"/>
      <c r="B17" s="43"/>
      <c r="C17" s="20" t="s">
        <v>90</v>
      </c>
      <c r="D17" s="20" t="s">
        <v>59</v>
      </c>
      <c r="E17" s="13" t="s">
        <v>91</v>
      </c>
      <c r="F17" s="51"/>
      <c r="G17" s="12" t="s">
        <v>38</v>
      </c>
      <c r="H17" s="23" t="s">
        <v>38</v>
      </c>
      <c r="I17" s="10" t="s">
        <v>36</v>
      </c>
      <c r="J17" s="23" t="s">
        <v>37</v>
      </c>
      <c r="K17" s="12" t="s">
        <v>38</v>
      </c>
      <c r="L17" s="23" t="s">
        <v>38</v>
      </c>
      <c r="M17" s="17"/>
      <c r="N17" s="4" t="s">
        <v>92</v>
      </c>
      <c r="O17" s="4" t="s">
        <v>93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5">
      <c r="A18" s="43"/>
      <c r="B18" s="43"/>
      <c r="C18" s="20" t="s">
        <v>94</v>
      </c>
      <c r="D18" s="20" t="s">
        <v>33</v>
      </c>
      <c r="E18" s="20" t="s">
        <v>83</v>
      </c>
      <c r="F18" s="51"/>
      <c r="G18" s="12" t="s">
        <v>38</v>
      </c>
      <c r="H18" s="23" t="s">
        <v>38</v>
      </c>
      <c r="I18" s="10" t="s">
        <v>36</v>
      </c>
      <c r="J18" s="23" t="s">
        <v>37</v>
      </c>
      <c r="K18" s="12" t="s">
        <v>38</v>
      </c>
      <c r="L18" s="23" t="s">
        <v>38</v>
      </c>
      <c r="M18" s="17"/>
      <c r="N18" s="4" t="s">
        <v>95</v>
      </c>
      <c r="O18" s="4" t="s">
        <v>96</v>
      </c>
      <c r="P18" s="4" t="s">
        <v>89</v>
      </c>
      <c r="Q18" s="4" t="s">
        <v>97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5">
      <c r="A19" s="43"/>
      <c r="B19" s="43"/>
      <c r="C19" s="20" t="s">
        <v>98</v>
      </c>
      <c r="D19" s="20" t="s">
        <v>33</v>
      </c>
      <c r="E19" s="20" t="s">
        <v>83</v>
      </c>
      <c r="F19" s="52"/>
      <c r="G19" s="12" t="s">
        <v>38</v>
      </c>
      <c r="H19" s="23" t="s">
        <v>38</v>
      </c>
      <c r="I19" s="10" t="s">
        <v>36</v>
      </c>
      <c r="J19" s="23" t="s">
        <v>37</v>
      </c>
      <c r="K19" s="12" t="s">
        <v>38</v>
      </c>
      <c r="L19" s="23" t="s">
        <v>38</v>
      </c>
      <c r="M19" s="17"/>
      <c r="N19" s="4" t="s">
        <v>99</v>
      </c>
      <c r="O19" s="4" t="s">
        <v>100</v>
      </c>
      <c r="P19" s="4" t="s">
        <v>101</v>
      </c>
      <c r="Q19" s="4" t="s">
        <v>102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64.25" customHeight="1" x14ac:dyDescent="0.35">
      <c r="A20" s="43"/>
      <c r="B20" s="43" t="s">
        <v>103</v>
      </c>
      <c r="C20" s="20" t="s">
        <v>104</v>
      </c>
      <c r="D20" s="20" t="s">
        <v>105</v>
      </c>
      <c r="E20" s="20" t="s">
        <v>106</v>
      </c>
      <c r="F20" s="21" t="s">
        <v>107</v>
      </c>
      <c r="G20" s="12" t="s">
        <v>38</v>
      </c>
      <c r="H20" s="23" t="s">
        <v>38</v>
      </c>
      <c r="I20" s="10" t="s">
        <v>36</v>
      </c>
      <c r="J20" s="23" t="s">
        <v>37</v>
      </c>
      <c r="K20" s="12" t="s">
        <v>38</v>
      </c>
      <c r="L20" s="23" t="s">
        <v>38</v>
      </c>
      <c r="M20" s="17"/>
      <c r="N20" s="4" t="s">
        <v>108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59" customHeight="1" x14ac:dyDescent="0.35">
      <c r="A21" s="43"/>
      <c r="B21" s="43"/>
      <c r="C21" s="21" t="s">
        <v>109</v>
      </c>
      <c r="D21" s="20" t="s">
        <v>105</v>
      </c>
      <c r="E21" s="20" t="s">
        <v>106</v>
      </c>
      <c r="F21" s="21" t="s">
        <v>110</v>
      </c>
      <c r="G21" s="12" t="s">
        <v>38</v>
      </c>
      <c r="H21" s="23" t="s">
        <v>38</v>
      </c>
      <c r="I21" s="10" t="s">
        <v>36</v>
      </c>
      <c r="J21" s="23" t="s">
        <v>37</v>
      </c>
      <c r="K21" s="12" t="s">
        <v>38</v>
      </c>
      <c r="L21" s="23" t="s">
        <v>38</v>
      </c>
      <c r="M21" s="17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9" x14ac:dyDescent="0.35">
      <c r="A22" s="43"/>
      <c r="B22" s="43" t="s">
        <v>111</v>
      </c>
      <c r="C22" s="20" t="s">
        <v>112</v>
      </c>
      <c r="D22" s="20" t="s">
        <v>33</v>
      </c>
      <c r="E22" s="20" t="s">
        <v>113</v>
      </c>
      <c r="F22" s="21" t="s">
        <v>114</v>
      </c>
      <c r="G22" s="12" t="s">
        <v>38</v>
      </c>
      <c r="H22" s="23" t="s">
        <v>38</v>
      </c>
      <c r="I22" s="10" t="s">
        <v>36</v>
      </c>
      <c r="J22" s="23" t="s">
        <v>37</v>
      </c>
      <c r="K22" s="10" t="s">
        <v>36</v>
      </c>
      <c r="L22" s="23" t="s">
        <v>49</v>
      </c>
      <c r="M22" s="17"/>
      <c r="N22" s="4" t="s">
        <v>115</v>
      </c>
      <c r="O22" s="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9" x14ac:dyDescent="0.35">
      <c r="A23" s="43"/>
      <c r="B23" s="43"/>
      <c r="C23" s="21" t="s">
        <v>116</v>
      </c>
      <c r="D23" s="20" t="s">
        <v>105</v>
      </c>
      <c r="E23" s="20" t="s">
        <v>106</v>
      </c>
      <c r="F23" s="21" t="s">
        <v>117</v>
      </c>
      <c r="G23" s="12" t="s">
        <v>38</v>
      </c>
      <c r="H23" s="23" t="s">
        <v>38</v>
      </c>
      <c r="I23" s="10" t="s">
        <v>36</v>
      </c>
      <c r="J23" s="23" t="s">
        <v>37</v>
      </c>
      <c r="K23" s="12" t="s">
        <v>38</v>
      </c>
      <c r="L23" s="23" t="s">
        <v>38</v>
      </c>
      <c r="M23" s="17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9.4" customHeight="1" x14ac:dyDescent="0.35">
      <c r="A24" s="45" t="s">
        <v>118</v>
      </c>
      <c r="B24" s="45" t="s">
        <v>119</v>
      </c>
      <c r="C24" s="20" t="s">
        <v>120</v>
      </c>
      <c r="D24" s="20" t="s">
        <v>105</v>
      </c>
      <c r="E24" s="20" t="s">
        <v>106</v>
      </c>
      <c r="F24" s="21" t="s">
        <v>121</v>
      </c>
      <c r="G24" s="12" t="s">
        <v>38</v>
      </c>
      <c r="H24" s="23" t="s">
        <v>38</v>
      </c>
      <c r="I24" s="10" t="s">
        <v>36</v>
      </c>
      <c r="J24" s="23" t="s">
        <v>37</v>
      </c>
      <c r="K24" s="12" t="s">
        <v>38</v>
      </c>
      <c r="L24" s="23" t="s">
        <v>38</v>
      </c>
      <c r="M24" s="17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9" x14ac:dyDescent="0.35">
      <c r="A25" s="45"/>
      <c r="B25" s="46"/>
      <c r="C25" s="20" t="s">
        <v>122</v>
      </c>
      <c r="D25" s="20" t="s">
        <v>105</v>
      </c>
      <c r="E25" s="20" t="s">
        <v>106</v>
      </c>
      <c r="F25" s="21" t="s">
        <v>123</v>
      </c>
      <c r="G25" s="12" t="s">
        <v>38</v>
      </c>
      <c r="H25" s="23" t="s">
        <v>38</v>
      </c>
      <c r="I25" s="10" t="s">
        <v>36</v>
      </c>
      <c r="J25" s="23" t="s">
        <v>37</v>
      </c>
      <c r="K25" s="12" t="s">
        <v>38</v>
      </c>
      <c r="L25" s="23" t="s">
        <v>38</v>
      </c>
      <c r="M25" s="17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</sheetData>
  <autoFilter ref="A2:AD25" xr:uid="{00000000-0009-0000-0000-000000000000}"/>
  <mergeCells count="18">
    <mergeCell ref="A24:A25"/>
    <mergeCell ref="B24:B25"/>
    <mergeCell ref="F16:F19"/>
    <mergeCell ref="A16:A23"/>
    <mergeCell ref="B16:B19"/>
    <mergeCell ref="B20:B21"/>
    <mergeCell ref="B22:B23"/>
    <mergeCell ref="N1:AA1"/>
    <mergeCell ref="A3:A4"/>
    <mergeCell ref="A5:A15"/>
    <mergeCell ref="B5:B7"/>
    <mergeCell ref="B8:B10"/>
    <mergeCell ref="B11:B15"/>
    <mergeCell ref="G1:H1"/>
    <mergeCell ref="I1:J1"/>
    <mergeCell ref="K1:L1"/>
    <mergeCell ref="A1:E1"/>
    <mergeCell ref="F11:F1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"/>
  <sheetViews>
    <sheetView zoomScale="80" zoomScaleNormal="80" workbookViewId="0">
      <pane xSplit="6" ySplit="1" topLeftCell="G2" activePane="bottomRight" state="frozen"/>
      <selection pane="topRight" activeCell="G1" sqref="G1"/>
      <selection pane="bottomLeft" activeCell="A2" sqref="A2"/>
      <selection pane="bottomRight" sqref="A1:E1"/>
    </sheetView>
  </sheetViews>
  <sheetFormatPr baseColWidth="10" defaultColWidth="9.08984375" defaultRowHeight="14.5" outlineLevelCol="1" x14ac:dyDescent="0.35"/>
  <cols>
    <col min="1" max="1" width="15.6328125" style="1" customWidth="1"/>
    <col min="2" max="2" width="17.54296875" style="1" customWidth="1"/>
    <col min="3" max="3" width="39.36328125" style="3" customWidth="1"/>
    <col min="4" max="4" width="18.6328125" style="3" customWidth="1"/>
    <col min="5" max="5" width="28.36328125" style="3" customWidth="1"/>
    <col min="6" max="6" width="63.36328125" style="3" customWidth="1"/>
    <col min="7" max="7" width="18.54296875" style="6" customWidth="1"/>
    <col min="8" max="8" width="18.453125" style="6" customWidth="1"/>
    <col min="9" max="9" width="22.08984375" style="6" customWidth="1"/>
    <col min="10" max="10" width="18.453125" style="6" customWidth="1"/>
    <col min="11" max="11" width="16.36328125" style="6" customWidth="1"/>
    <col min="12" max="12" width="18.453125" style="6" customWidth="1"/>
    <col min="13" max="13" width="3.6328125" style="3" customWidth="1"/>
    <col min="14" max="27" width="8.90625" style="3" customWidth="1" outlineLevel="1"/>
    <col min="28" max="28" width="3.6328125" style="3" customWidth="1"/>
    <col min="29" max="16384" width="9.08984375" style="3"/>
  </cols>
  <sheetData>
    <row r="1" spans="1:27" ht="38" customHeight="1" thickBot="1" x14ac:dyDescent="0.4">
      <c r="A1" s="49" t="s">
        <v>156</v>
      </c>
      <c r="B1" s="49"/>
      <c r="C1" s="49"/>
      <c r="D1" s="49"/>
      <c r="E1" s="49"/>
      <c r="F1" s="17"/>
      <c r="G1" s="47" t="s">
        <v>0</v>
      </c>
      <c r="H1" s="48"/>
      <c r="I1" s="47" t="s">
        <v>1</v>
      </c>
      <c r="J1" s="48"/>
      <c r="K1" s="47" t="s">
        <v>2</v>
      </c>
      <c r="L1" s="48"/>
      <c r="M1" s="17"/>
      <c r="N1" s="41" t="s">
        <v>3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44.4" customHeight="1" x14ac:dyDescent="0.35">
      <c r="A2" s="16" t="s">
        <v>4</v>
      </c>
      <c r="B2" s="16" t="s">
        <v>5</v>
      </c>
      <c r="C2" s="18" t="s">
        <v>6</v>
      </c>
      <c r="D2" s="18" t="s">
        <v>7</v>
      </c>
      <c r="E2" s="18" t="s">
        <v>8</v>
      </c>
      <c r="F2" s="25" t="s">
        <v>9</v>
      </c>
      <c r="G2" s="27" t="s">
        <v>10</v>
      </c>
      <c r="H2" s="26" t="s">
        <v>11</v>
      </c>
      <c r="I2" s="28" t="s">
        <v>124</v>
      </c>
      <c r="J2" s="16" t="s">
        <v>13</v>
      </c>
      <c r="K2" s="28" t="s">
        <v>14</v>
      </c>
      <c r="L2" s="16" t="s">
        <v>15</v>
      </c>
      <c r="M2" s="17"/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</row>
    <row r="3" spans="1:27" ht="27.65" customHeight="1" x14ac:dyDescent="0.35">
      <c r="A3" s="44" t="s">
        <v>125</v>
      </c>
      <c r="B3" s="40" t="s">
        <v>31</v>
      </c>
      <c r="C3" s="20" t="s">
        <v>32</v>
      </c>
      <c r="D3" s="20" t="s">
        <v>33</v>
      </c>
      <c r="E3" s="20" t="s">
        <v>34</v>
      </c>
      <c r="F3" s="21" t="s">
        <v>35</v>
      </c>
      <c r="G3" s="10" t="s">
        <v>36</v>
      </c>
      <c r="H3" s="23" t="s">
        <v>37</v>
      </c>
      <c r="I3" s="10" t="s">
        <v>36</v>
      </c>
      <c r="J3" s="23" t="s">
        <v>37</v>
      </c>
      <c r="K3" s="12" t="s">
        <v>38</v>
      </c>
      <c r="L3" s="23" t="s">
        <v>38</v>
      </c>
      <c r="M3" s="17"/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 x14ac:dyDescent="0.35">
      <c r="A4" s="45"/>
      <c r="B4" s="53" t="s">
        <v>126</v>
      </c>
      <c r="C4" s="20" t="s">
        <v>127</v>
      </c>
      <c r="D4" s="20" t="s">
        <v>46</v>
      </c>
      <c r="E4" s="20" t="s">
        <v>34</v>
      </c>
      <c r="F4" s="20" t="s">
        <v>128</v>
      </c>
      <c r="G4" s="10" t="s">
        <v>36</v>
      </c>
      <c r="H4" s="23" t="s">
        <v>49</v>
      </c>
      <c r="I4" s="10" t="s">
        <v>129</v>
      </c>
      <c r="J4" s="23" t="s">
        <v>49</v>
      </c>
      <c r="K4" s="10" t="s">
        <v>129</v>
      </c>
      <c r="L4" s="23" t="s">
        <v>49</v>
      </c>
      <c r="M4" s="1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5">
      <c r="A5" s="45"/>
      <c r="B5" s="54"/>
      <c r="C5" s="20" t="s">
        <v>130</v>
      </c>
      <c r="D5" s="20" t="s">
        <v>33</v>
      </c>
      <c r="E5" s="20" t="s">
        <v>131</v>
      </c>
      <c r="F5" s="20" t="s">
        <v>128</v>
      </c>
      <c r="G5" s="10" t="s">
        <v>36</v>
      </c>
      <c r="H5" s="23" t="s">
        <v>49</v>
      </c>
      <c r="I5" s="10" t="s">
        <v>36</v>
      </c>
      <c r="J5" s="23" t="s">
        <v>49</v>
      </c>
      <c r="K5" s="10" t="s">
        <v>36</v>
      </c>
      <c r="L5" s="23" t="s">
        <v>49</v>
      </c>
      <c r="M5" s="1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5">
      <c r="A6" s="46"/>
      <c r="B6" s="55"/>
      <c r="C6" s="20" t="s">
        <v>132</v>
      </c>
      <c r="D6" s="20" t="s">
        <v>46</v>
      </c>
      <c r="E6" s="20" t="s">
        <v>34</v>
      </c>
      <c r="F6" s="9" t="s">
        <v>133</v>
      </c>
      <c r="G6" s="10" t="s">
        <v>36</v>
      </c>
      <c r="H6" s="23" t="s">
        <v>37</v>
      </c>
      <c r="I6" s="10" t="s">
        <v>36</v>
      </c>
      <c r="J6" s="23" t="s">
        <v>37</v>
      </c>
      <c r="K6" s="12" t="s">
        <v>38</v>
      </c>
      <c r="L6" s="23" t="s">
        <v>38</v>
      </c>
      <c r="M6" s="1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5">
      <c r="A7" s="43" t="s">
        <v>50</v>
      </c>
      <c r="B7" s="56" t="s">
        <v>51</v>
      </c>
      <c r="C7" s="20" t="s">
        <v>52</v>
      </c>
      <c r="D7" s="20" t="s">
        <v>53</v>
      </c>
      <c r="E7" s="20" t="s">
        <v>54</v>
      </c>
      <c r="F7" s="29"/>
      <c r="G7" s="12" t="s">
        <v>38</v>
      </c>
      <c r="H7" s="23" t="s">
        <v>38</v>
      </c>
      <c r="I7" s="12" t="s">
        <v>38</v>
      </c>
      <c r="J7" s="23" t="s">
        <v>38</v>
      </c>
      <c r="K7" s="10" t="s">
        <v>36</v>
      </c>
      <c r="L7" s="23" t="s">
        <v>49</v>
      </c>
      <c r="M7" s="1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5">
      <c r="A8" s="43"/>
      <c r="B8" s="56"/>
      <c r="C8" s="20" t="s">
        <v>55</v>
      </c>
      <c r="D8" s="20" t="s">
        <v>53</v>
      </c>
      <c r="E8" s="20" t="s">
        <v>54</v>
      </c>
      <c r="F8" s="21"/>
      <c r="G8" s="12" t="s">
        <v>38</v>
      </c>
      <c r="H8" s="23" t="s">
        <v>38</v>
      </c>
      <c r="I8" s="12" t="s">
        <v>38</v>
      </c>
      <c r="J8" s="23" t="s">
        <v>38</v>
      </c>
      <c r="K8" s="10" t="s">
        <v>36</v>
      </c>
      <c r="L8" s="23" t="s">
        <v>49</v>
      </c>
      <c r="M8" s="1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5">
      <c r="A9" s="43"/>
      <c r="B9" s="56"/>
      <c r="C9" s="20" t="s">
        <v>56</v>
      </c>
      <c r="D9" s="20" t="s">
        <v>53</v>
      </c>
      <c r="E9" s="20" t="s">
        <v>54</v>
      </c>
      <c r="F9" s="31"/>
      <c r="G9" s="12" t="s">
        <v>38</v>
      </c>
      <c r="H9" s="23" t="s">
        <v>38</v>
      </c>
      <c r="I9" s="12" t="s">
        <v>38</v>
      </c>
      <c r="J9" s="23" t="s">
        <v>38</v>
      </c>
      <c r="K9" s="10" t="s">
        <v>36</v>
      </c>
      <c r="L9" s="23" t="s">
        <v>49</v>
      </c>
      <c r="M9" s="1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4.4" customHeight="1" x14ac:dyDescent="0.35">
      <c r="A10" s="43"/>
      <c r="B10" s="56" t="s">
        <v>57</v>
      </c>
      <c r="C10" s="20" t="s">
        <v>58</v>
      </c>
      <c r="D10" s="20" t="s">
        <v>59</v>
      </c>
      <c r="E10" s="20" t="s">
        <v>60</v>
      </c>
      <c r="F10" s="22" t="s">
        <v>61</v>
      </c>
      <c r="G10" s="12" t="s">
        <v>38</v>
      </c>
      <c r="H10" s="23" t="s">
        <v>38</v>
      </c>
      <c r="I10" s="10" t="s">
        <v>36</v>
      </c>
      <c r="J10" s="5" t="s">
        <v>37</v>
      </c>
      <c r="K10" s="12" t="s">
        <v>38</v>
      </c>
      <c r="L10" s="23" t="s">
        <v>38</v>
      </c>
      <c r="M10" s="1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5">
      <c r="A11" s="43"/>
      <c r="B11" s="56"/>
      <c r="C11" s="20" t="s">
        <v>62</v>
      </c>
      <c r="D11" s="20" t="s">
        <v>59</v>
      </c>
      <c r="E11" s="20" t="s">
        <v>60</v>
      </c>
      <c r="F11" s="22" t="s">
        <v>63</v>
      </c>
      <c r="G11" s="12" t="s">
        <v>38</v>
      </c>
      <c r="H11" s="23" t="s">
        <v>38</v>
      </c>
      <c r="I11" s="10" t="s">
        <v>36</v>
      </c>
      <c r="J11" s="23" t="s">
        <v>37</v>
      </c>
      <c r="K11" s="12" t="s">
        <v>38</v>
      </c>
      <c r="L11" s="23" t="s">
        <v>38</v>
      </c>
      <c r="M11" s="1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5">
      <c r="A12" s="43"/>
      <c r="B12" s="56"/>
      <c r="C12" s="20" t="s">
        <v>64</v>
      </c>
      <c r="D12" s="20" t="s">
        <v>59</v>
      </c>
      <c r="E12" s="20" t="s">
        <v>60</v>
      </c>
      <c r="F12" s="21" t="s">
        <v>65</v>
      </c>
      <c r="G12" s="12" t="s">
        <v>38</v>
      </c>
      <c r="H12" s="23" t="s">
        <v>38</v>
      </c>
      <c r="I12" s="10" t="s">
        <v>36</v>
      </c>
      <c r="J12" s="23" t="s">
        <v>37</v>
      </c>
      <c r="K12" s="10" t="s">
        <v>36</v>
      </c>
      <c r="L12" s="23" t="s">
        <v>49</v>
      </c>
      <c r="M12" s="1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5">
      <c r="A13" s="43"/>
      <c r="B13" s="53" t="s">
        <v>66</v>
      </c>
      <c r="C13" s="20" t="s">
        <v>67</v>
      </c>
      <c r="D13" s="20" t="s">
        <v>59</v>
      </c>
      <c r="E13" s="20" t="s">
        <v>68</v>
      </c>
      <c r="F13" s="50" t="s">
        <v>69</v>
      </c>
      <c r="G13" s="10" t="s">
        <v>36</v>
      </c>
      <c r="H13" s="23" t="s">
        <v>49</v>
      </c>
      <c r="I13" s="10" t="s">
        <v>36</v>
      </c>
      <c r="J13" s="23" t="s">
        <v>49</v>
      </c>
      <c r="K13" s="12" t="s">
        <v>38</v>
      </c>
      <c r="L13" s="23" t="s">
        <v>38</v>
      </c>
      <c r="M13" s="1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5">
      <c r="A14" s="43"/>
      <c r="B14" s="54"/>
      <c r="C14" s="20" t="s">
        <v>70</v>
      </c>
      <c r="D14" s="20" t="s">
        <v>71</v>
      </c>
      <c r="E14" s="20" t="s">
        <v>72</v>
      </c>
      <c r="F14" s="51" t="s">
        <v>73</v>
      </c>
      <c r="G14" s="10" t="s">
        <v>36</v>
      </c>
      <c r="H14" s="23" t="s">
        <v>49</v>
      </c>
      <c r="I14" s="10" t="s">
        <v>36</v>
      </c>
      <c r="J14" s="23" t="s">
        <v>49</v>
      </c>
      <c r="K14" s="10" t="s">
        <v>36</v>
      </c>
      <c r="L14" s="23" t="s">
        <v>49</v>
      </c>
      <c r="M14" s="1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5">
      <c r="A15" s="43"/>
      <c r="B15" s="54"/>
      <c r="C15" s="20" t="s">
        <v>74</v>
      </c>
      <c r="D15" s="20" t="s">
        <v>71</v>
      </c>
      <c r="E15" s="20" t="s">
        <v>72</v>
      </c>
      <c r="F15" s="51" t="s">
        <v>75</v>
      </c>
      <c r="G15" s="10" t="s">
        <v>36</v>
      </c>
      <c r="H15" s="23" t="s">
        <v>49</v>
      </c>
      <c r="I15" s="10" t="s">
        <v>36</v>
      </c>
      <c r="J15" s="23" t="s">
        <v>49</v>
      </c>
      <c r="K15" s="12" t="s">
        <v>38</v>
      </c>
      <c r="L15" s="23" t="s">
        <v>38</v>
      </c>
      <c r="M15" s="1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5">
      <c r="A16" s="43"/>
      <c r="B16" s="54"/>
      <c r="C16" s="20" t="s">
        <v>76</v>
      </c>
      <c r="D16" s="20" t="s">
        <v>59</v>
      </c>
      <c r="E16" s="20" t="s">
        <v>60</v>
      </c>
      <c r="F16" s="52" t="s">
        <v>77</v>
      </c>
      <c r="G16" s="10" t="s">
        <v>36</v>
      </c>
      <c r="H16" s="23" t="s">
        <v>49</v>
      </c>
      <c r="I16" s="10" t="s">
        <v>36</v>
      </c>
      <c r="J16" s="23" t="s">
        <v>49</v>
      </c>
      <c r="K16" s="12" t="s">
        <v>38</v>
      </c>
      <c r="L16" s="23" t="s">
        <v>38</v>
      </c>
      <c r="M16" s="1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5">
      <c r="A17" s="43"/>
      <c r="B17" s="55"/>
      <c r="C17" s="20" t="s">
        <v>78</v>
      </c>
      <c r="D17" s="20" t="s">
        <v>59</v>
      </c>
      <c r="E17" s="20" t="s">
        <v>68</v>
      </c>
      <c r="F17" s="22" t="s">
        <v>79</v>
      </c>
      <c r="G17" s="10" t="s">
        <v>36</v>
      </c>
      <c r="H17" s="23" t="s">
        <v>49</v>
      </c>
      <c r="I17" s="10" t="s">
        <v>36</v>
      </c>
      <c r="J17" s="5" t="s">
        <v>37</v>
      </c>
      <c r="K17" s="12" t="s">
        <v>38</v>
      </c>
      <c r="L17" s="23" t="s">
        <v>38</v>
      </c>
      <c r="M17" s="1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5">
      <c r="A18" s="43" t="s">
        <v>80</v>
      </c>
      <c r="B18" s="56" t="s">
        <v>134</v>
      </c>
      <c r="C18" s="20" t="s">
        <v>82</v>
      </c>
      <c r="D18" s="20" t="s">
        <v>33</v>
      </c>
      <c r="E18" s="20" t="s">
        <v>83</v>
      </c>
      <c r="F18" s="50" t="s">
        <v>84</v>
      </c>
      <c r="G18" s="12" t="s">
        <v>38</v>
      </c>
      <c r="H18" s="23" t="s">
        <v>38</v>
      </c>
      <c r="I18" s="10" t="s">
        <v>36</v>
      </c>
      <c r="J18" s="5" t="s">
        <v>37</v>
      </c>
      <c r="K18" s="10" t="s">
        <v>36</v>
      </c>
      <c r="L18" s="23" t="s">
        <v>49</v>
      </c>
      <c r="M18" s="17"/>
      <c r="N18" s="4" t="s">
        <v>85</v>
      </c>
      <c r="O18" s="4" t="s">
        <v>86</v>
      </c>
      <c r="P18" s="4" t="s">
        <v>87</v>
      </c>
      <c r="Q18" s="4" t="s">
        <v>88</v>
      </c>
      <c r="R18" s="4" t="s">
        <v>89</v>
      </c>
      <c r="S18" s="4"/>
      <c r="T18" s="4"/>
      <c r="U18" s="4"/>
      <c r="V18" s="4"/>
      <c r="W18" s="4"/>
      <c r="X18" s="4"/>
      <c r="Y18" s="4"/>
      <c r="Z18" s="4"/>
      <c r="AA18" s="4"/>
    </row>
    <row r="19" spans="1:27" ht="29" x14ac:dyDescent="0.35">
      <c r="A19" s="43"/>
      <c r="B19" s="56"/>
      <c r="C19" s="20" t="s">
        <v>90</v>
      </c>
      <c r="D19" s="20" t="s">
        <v>59</v>
      </c>
      <c r="E19" s="13" t="s">
        <v>91</v>
      </c>
      <c r="F19" s="51"/>
      <c r="G19" s="12" t="s">
        <v>38</v>
      </c>
      <c r="H19" s="23" t="s">
        <v>38</v>
      </c>
      <c r="I19" s="10" t="s">
        <v>36</v>
      </c>
      <c r="J19" s="5" t="s">
        <v>37</v>
      </c>
      <c r="K19" s="10" t="s">
        <v>36</v>
      </c>
      <c r="L19" s="23" t="s">
        <v>49</v>
      </c>
      <c r="M19" s="17"/>
      <c r="N19" s="4" t="s">
        <v>92</v>
      </c>
      <c r="O19" s="4" t="s">
        <v>93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5">
      <c r="A20" s="43"/>
      <c r="B20" s="56"/>
      <c r="C20" s="20" t="s">
        <v>94</v>
      </c>
      <c r="D20" s="20" t="s">
        <v>33</v>
      </c>
      <c r="E20" s="20" t="s">
        <v>83</v>
      </c>
      <c r="F20" s="51"/>
      <c r="G20" s="12" t="s">
        <v>38</v>
      </c>
      <c r="H20" s="23" t="s">
        <v>38</v>
      </c>
      <c r="I20" s="10" t="s">
        <v>36</v>
      </c>
      <c r="J20" s="5" t="s">
        <v>37</v>
      </c>
      <c r="K20" s="10" t="s">
        <v>36</v>
      </c>
      <c r="L20" s="23" t="s">
        <v>49</v>
      </c>
      <c r="M20" s="17"/>
      <c r="N20" s="4" t="s">
        <v>95</v>
      </c>
      <c r="O20" s="4" t="s">
        <v>96</v>
      </c>
      <c r="P20" s="4" t="s">
        <v>89</v>
      </c>
      <c r="Q20" s="4" t="s">
        <v>97</v>
      </c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5">
      <c r="A21" s="43"/>
      <c r="B21" s="56"/>
      <c r="C21" s="20" t="s">
        <v>98</v>
      </c>
      <c r="D21" s="20" t="s">
        <v>33</v>
      </c>
      <c r="E21" s="20" t="s">
        <v>83</v>
      </c>
      <c r="F21" s="52"/>
      <c r="G21" s="12" t="s">
        <v>38</v>
      </c>
      <c r="H21" s="23" t="s">
        <v>38</v>
      </c>
      <c r="I21" s="10" t="s">
        <v>36</v>
      </c>
      <c r="J21" s="5" t="s">
        <v>37</v>
      </c>
      <c r="K21" s="10" t="s">
        <v>36</v>
      </c>
      <c r="L21" s="23" t="s">
        <v>49</v>
      </c>
      <c r="M21" s="17"/>
      <c r="N21" s="4" t="s">
        <v>99</v>
      </c>
      <c r="O21" s="4" t="s">
        <v>100</v>
      </c>
      <c r="P21" s="4" t="s">
        <v>101</v>
      </c>
      <c r="Q21" s="4" t="s">
        <v>102</v>
      </c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5">
      <c r="A22" s="43"/>
      <c r="B22" s="56" t="s">
        <v>135</v>
      </c>
      <c r="C22" s="20" t="s">
        <v>136</v>
      </c>
      <c r="D22" s="20" t="s">
        <v>33</v>
      </c>
      <c r="E22" s="20" t="s">
        <v>137</v>
      </c>
      <c r="F22" s="22" t="s">
        <v>138</v>
      </c>
      <c r="G22" s="12" t="s">
        <v>38</v>
      </c>
      <c r="H22" s="23" t="s">
        <v>38</v>
      </c>
      <c r="I22" s="10" t="s">
        <v>36</v>
      </c>
      <c r="J22" s="23" t="s">
        <v>37</v>
      </c>
      <c r="K22" s="12" t="s">
        <v>38</v>
      </c>
      <c r="L22" s="23" t="s">
        <v>38</v>
      </c>
      <c r="M22" s="17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9" x14ac:dyDescent="0.35">
      <c r="A23" s="43"/>
      <c r="B23" s="56"/>
      <c r="C23" s="20" t="s">
        <v>139</v>
      </c>
      <c r="D23" s="20" t="s">
        <v>33</v>
      </c>
      <c r="E23" s="20" t="s">
        <v>137</v>
      </c>
      <c r="F23" s="22" t="s">
        <v>140</v>
      </c>
      <c r="G23" s="12" t="s">
        <v>38</v>
      </c>
      <c r="H23" s="23" t="s">
        <v>38</v>
      </c>
      <c r="I23" s="10" t="s">
        <v>36</v>
      </c>
      <c r="J23" s="23" t="s">
        <v>37</v>
      </c>
      <c r="K23" s="12" t="s">
        <v>38</v>
      </c>
      <c r="L23" s="23" t="s">
        <v>38</v>
      </c>
      <c r="M23" s="17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9" x14ac:dyDescent="0.35">
      <c r="A24" s="43"/>
      <c r="B24" s="56" t="s">
        <v>141</v>
      </c>
      <c r="C24" s="20" t="s">
        <v>142</v>
      </c>
      <c r="D24" s="20" t="s">
        <v>105</v>
      </c>
      <c r="E24" s="20" t="s">
        <v>106</v>
      </c>
      <c r="F24" s="21" t="s">
        <v>143</v>
      </c>
      <c r="G24" s="12" t="s">
        <v>38</v>
      </c>
      <c r="H24" s="23" t="s">
        <v>38</v>
      </c>
      <c r="I24" s="10" t="s">
        <v>36</v>
      </c>
      <c r="J24" s="23" t="s">
        <v>37</v>
      </c>
      <c r="K24" s="12" t="s">
        <v>38</v>
      </c>
      <c r="L24" s="23" t="s">
        <v>38</v>
      </c>
      <c r="M24" s="17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9" x14ac:dyDescent="0.35">
      <c r="A25" s="43"/>
      <c r="B25" s="56"/>
      <c r="C25" s="20" t="s">
        <v>144</v>
      </c>
      <c r="D25" s="20" t="s">
        <v>105</v>
      </c>
      <c r="E25" s="20" t="s">
        <v>106</v>
      </c>
      <c r="F25" s="21" t="s">
        <v>143</v>
      </c>
      <c r="G25" s="12" t="s">
        <v>38</v>
      </c>
      <c r="H25" s="23" t="s">
        <v>38</v>
      </c>
      <c r="I25" s="10" t="s">
        <v>36</v>
      </c>
      <c r="J25" s="23" t="s">
        <v>37</v>
      </c>
      <c r="K25" s="12" t="s">
        <v>38</v>
      </c>
      <c r="L25" s="23" t="s">
        <v>38</v>
      </c>
      <c r="M25" s="17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64.25" customHeight="1" x14ac:dyDescent="0.35">
      <c r="A26" s="43"/>
      <c r="B26" s="56" t="s">
        <v>103</v>
      </c>
      <c r="C26" s="20" t="s">
        <v>104</v>
      </c>
      <c r="D26" s="20" t="s">
        <v>105</v>
      </c>
      <c r="E26" s="20" t="s">
        <v>106</v>
      </c>
      <c r="F26" s="21" t="s">
        <v>107</v>
      </c>
      <c r="G26" s="12" t="s">
        <v>38</v>
      </c>
      <c r="H26" s="23" t="s">
        <v>38</v>
      </c>
      <c r="I26" s="10" t="s">
        <v>36</v>
      </c>
      <c r="J26" s="23" t="s">
        <v>37</v>
      </c>
      <c r="K26" s="12" t="s">
        <v>38</v>
      </c>
      <c r="L26" s="23" t="s">
        <v>38</v>
      </c>
      <c r="M26" s="17"/>
      <c r="N26" s="4" t="s">
        <v>108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59" customHeight="1" x14ac:dyDescent="0.35">
      <c r="A27" s="43"/>
      <c r="B27" s="56"/>
      <c r="C27" s="21" t="s">
        <v>109</v>
      </c>
      <c r="D27" s="20" t="s">
        <v>105</v>
      </c>
      <c r="E27" s="20" t="s">
        <v>106</v>
      </c>
      <c r="F27" s="21" t="s">
        <v>110</v>
      </c>
      <c r="G27" s="12" t="s">
        <v>38</v>
      </c>
      <c r="H27" s="23" t="s">
        <v>38</v>
      </c>
      <c r="I27" s="10" t="s">
        <v>36</v>
      </c>
      <c r="J27" s="23" t="s">
        <v>37</v>
      </c>
      <c r="K27" s="12" t="s">
        <v>38</v>
      </c>
      <c r="L27" s="23" t="s">
        <v>38</v>
      </c>
      <c r="M27" s="17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9" x14ac:dyDescent="0.35">
      <c r="A28" s="43"/>
      <c r="B28" s="56" t="s">
        <v>111</v>
      </c>
      <c r="C28" s="20" t="s">
        <v>112</v>
      </c>
      <c r="D28" s="20" t="s">
        <v>33</v>
      </c>
      <c r="E28" s="20" t="s">
        <v>113</v>
      </c>
      <c r="F28" s="21" t="s">
        <v>114</v>
      </c>
      <c r="G28" s="12" t="s">
        <v>38</v>
      </c>
      <c r="H28" s="23" t="s">
        <v>38</v>
      </c>
      <c r="I28" s="12" t="s">
        <v>38</v>
      </c>
      <c r="J28" s="23" t="s">
        <v>38</v>
      </c>
      <c r="K28" s="12" t="s">
        <v>38</v>
      </c>
      <c r="L28" s="23" t="s">
        <v>38</v>
      </c>
      <c r="M28" s="17"/>
      <c r="N28" s="4" t="s">
        <v>115</v>
      </c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9" x14ac:dyDescent="0.35">
      <c r="A29" s="43"/>
      <c r="B29" s="56"/>
      <c r="C29" s="11" t="s">
        <v>116</v>
      </c>
      <c r="D29" s="20" t="s">
        <v>105</v>
      </c>
      <c r="E29" s="20" t="s">
        <v>106</v>
      </c>
      <c r="F29" s="21" t="s">
        <v>117</v>
      </c>
      <c r="G29" s="12" t="s">
        <v>38</v>
      </c>
      <c r="H29" s="23" t="s">
        <v>38</v>
      </c>
      <c r="I29" s="12" t="s">
        <v>38</v>
      </c>
      <c r="J29" s="23" t="s">
        <v>38</v>
      </c>
      <c r="K29" s="12" t="s">
        <v>38</v>
      </c>
      <c r="L29" s="23" t="s">
        <v>38</v>
      </c>
      <c r="M29" s="17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9.4" customHeight="1" x14ac:dyDescent="0.35">
      <c r="A30" s="45" t="s">
        <v>118</v>
      </c>
      <c r="B30" s="53" t="s">
        <v>119</v>
      </c>
      <c r="C30" s="20" t="s">
        <v>120</v>
      </c>
      <c r="D30" s="20" t="s">
        <v>105</v>
      </c>
      <c r="E30" s="20" t="s">
        <v>106</v>
      </c>
      <c r="F30" s="21" t="s">
        <v>121</v>
      </c>
      <c r="G30" s="12" t="s">
        <v>38</v>
      </c>
      <c r="H30" s="23" t="s">
        <v>38</v>
      </c>
      <c r="I30" s="10" t="s">
        <v>36</v>
      </c>
      <c r="J30" s="23" t="s">
        <v>37</v>
      </c>
      <c r="K30" s="12" t="s">
        <v>38</v>
      </c>
      <c r="L30" s="23" t="s">
        <v>38</v>
      </c>
      <c r="M30" s="17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9" x14ac:dyDescent="0.35">
      <c r="A31" s="45"/>
      <c r="B31" s="54"/>
      <c r="C31" s="20" t="s">
        <v>122</v>
      </c>
      <c r="D31" s="20" t="s">
        <v>105</v>
      </c>
      <c r="E31" s="20" t="s">
        <v>106</v>
      </c>
      <c r="F31" s="21" t="s">
        <v>123</v>
      </c>
      <c r="G31" s="12" t="s">
        <v>38</v>
      </c>
      <c r="H31" s="23" t="s">
        <v>38</v>
      </c>
      <c r="I31" s="10" t="s">
        <v>36</v>
      </c>
      <c r="J31" s="23" t="s">
        <v>37</v>
      </c>
      <c r="K31" s="12" t="s">
        <v>38</v>
      </c>
      <c r="L31" s="23" t="s">
        <v>38</v>
      </c>
      <c r="M31" s="17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9" x14ac:dyDescent="0.35">
      <c r="A32" s="45"/>
      <c r="B32" s="54"/>
      <c r="C32" s="20" t="s">
        <v>145</v>
      </c>
      <c r="D32" s="20" t="s">
        <v>105</v>
      </c>
      <c r="E32" s="20" t="s">
        <v>106</v>
      </c>
      <c r="F32" s="21" t="s">
        <v>146</v>
      </c>
      <c r="G32" s="12" t="s">
        <v>38</v>
      </c>
      <c r="H32" s="23" t="s">
        <v>38</v>
      </c>
      <c r="I32" s="10" t="s">
        <v>36</v>
      </c>
      <c r="J32" s="23" t="s">
        <v>37</v>
      </c>
      <c r="K32" s="12" t="s">
        <v>38</v>
      </c>
      <c r="L32" s="23" t="s">
        <v>38</v>
      </c>
      <c r="M32" s="17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9" x14ac:dyDescent="0.35">
      <c r="A33" s="45"/>
      <c r="B33" s="55"/>
      <c r="C33" s="20" t="s">
        <v>147</v>
      </c>
      <c r="D33" s="20" t="s">
        <v>105</v>
      </c>
      <c r="E33" s="20" t="s">
        <v>106</v>
      </c>
      <c r="F33" s="21" t="s">
        <v>148</v>
      </c>
      <c r="G33" s="12" t="s">
        <v>38</v>
      </c>
      <c r="H33" s="23" t="s">
        <v>38</v>
      </c>
      <c r="I33" s="10" t="s">
        <v>36</v>
      </c>
      <c r="J33" s="23" t="s">
        <v>37</v>
      </c>
      <c r="K33" s="12" t="s">
        <v>38</v>
      </c>
      <c r="L33" s="23" t="s">
        <v>38</v>
      </c>
      <c r="M33" s="1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</sheetData>
  <autoFilter ref="A2:AD33" xr:uid="{00000000-0009-0000-0000-000001000000}"/>
  <mergeCells count="21">
    <mergeCell ref="A30:A33"/>
    <mergeCell ref="B30:B33"/>
    <mergeCell ref="B13:B17"/>
    <mergeCell ref="B4:B6"/>
    <mergeCell ref="F13:F16"/>
    <mergeCell ref="A18:A29"/>
    <mergeCell ref="B18:B21"/>
    <mergeCell ref="F18:F21"/>
    <mergeCell ref="B22:B23"/>
    <mergeCell ref="B24:B25"/>
    <mergeCell ref="B26:B27"/>
    <mergeCell ref="B28:B29"/>
    <mergeCell ref="A7:A17"/>
    <mergeCell ref="B7:B9"/>
    <mergeCell ref="B10:B12"/>
    <mergeCell ref="A3:A6"/>
    <mergeCell ref="A1:E1"/>
    <mergeCell ref="G1:H1"/>
    <mergeCell ref="I1:J1"/>
    <mergeCell ref="K1:L1"/>
    <mergeCell ref="N1:AA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3"/>
  <sheetViews>
    <sheetView zoomScale="80" zoomScaleNormal="80" workbookViewId="0">
      <selection activeCell="C22" sqref="C22"/>
    </sheetView>
  </sheetViews>
  <sheetFormatPr baseColWidth="10" defaultColWidth="9.08984375" defaultRowHeight="14.5" outlineLevelCol="1" x14ac:dyDescent="0.35"/>
  <cols>
    <col min="1" max="1" width="15.6328125" style="1" customWidth="1"/>
    <col min="2" max="2" width="17.54296875" style="1" customWidth="1"/>
    <col min="3" max="6" width="31.6328125" style="3" customWidth="1"/>
    <col min="7" max="7" width="18.54296875" style="24" customWidth="1"/>
    <col min="8" max="8" width="18.453125" style="24" customWidth="1"/>
    <col min="9" max="9" width="22.08984375" style="24" customWidth="1"/>
    <col min="10" max="10" width="18.453125" style="24" customWidth="1"/>
    <col min="11" max="11" width="18.6328125" style="24" customWidth="1"/>
    <col min="12" max="12" width="18.453125" style="24" customWidth="1"/>
    <col min="13" max="13" width="3.6328125" style="3" customWidth="1"/>
    <col min="14" max="27" width="8.90625" style="3" customWidth="1" outlineLevel="1"/>
    <col min="28" max="28" width="3.6328125" style="3" customWidth="1"/>
    <col min="29" max="16384" width="9.08984375" style="3"/>
  </cols>
  <sheetData>
    <row r="1" spans="1:27" ht="46.25" customHeight="1" thickBot="1" x14ac:dyDescent="0.4">
      <c r="A1" s="58" t="str">
        <f>'Tank container '!A1</f>
        <v>Equipment Master Data Template version  1.0     dd 6 december 2021</v>
      </c>
      <c r="B1" s="58"/>
      <c r="C1" s="58"/>
      <c r="D1" s="58"/>
      <c r="E1" s="58"/>
      <c r="F1" s="17"/>
      <c r="G1" s="47" t="s">
        <v>0</v>
      </c>
      <c r="H1" s="48"/>
      <c r="I1" s="47" t="s">
        <v>1</v>
      </c>
      <c r="J1" s="48"/>
      <c r="K1" s="47" t="s">
        <v>2</v>
      </c>
      <c r="L1" s="48"/>
      <c r="M1" s="17"/>
      <c r="N1" s="41" t="s">
        <v>3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44.4" customHeight="1" x14ac:dyDescent="0.35">
      <c r="A2" s="16" t="s">
        <v>4</v>
      </c>
      <c r="B2" s="16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27" t="s">
        <v>10</v>
      </c>
      <c r="H2" s="26" t="s">
        <v>11</v>
      </c>
      <c r="I2" s="28" t="s">
        <v>149</v>
      </c>
      <c r="J2" s="16" t="s">
        <v>13</v>
      </c>
      <c r="K2" s="28" t="s">
        <v>14</v>
      </c>
      <c r="L2" s="16" t="s">
        <v>15</v>
      </c>
      <c r="M2" s="17"/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</row>
    <row r="3" spans="1:27" x14ac:dyDescent="0.35">
      <c r="A3" s="44" t="s">
        <v>125</v>
      </c>
      <c r="B3" s="44" t="s">
        <v>126</v>
      </c>
      <c r="C3" s="20" t="s">
        <v>127</v>
      </c>
      <c r="D3" s="19" t="s">
        <v>46</v>
      </c>
      <c r="E3" s="19" t="s">
        <v>34</v>
      </c>
      <c r="F3" s="7" t="s">
        <v>128</v>
      </c>
      <c r="G3" s="33" t="s">
        <v>38</v>
      </c>
      <c r="H3" s="34" t="s">
        <v>38</v>
      </c>
      <c r="I3" s="14" t="s">
        <v>36</v>
      </c>
      <c r="J3" s="34" t="s">
        <v>49</v>
      </c>
      <c r="K3" s="14" t="s">
        <v>36</v>
      </c>
      <c r="L3" s="34" t="s">
        <v>49</v>
      </c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5">
      <c r="A4" s="45"/>
      <c r="B4" s="45"/>
      <c r="C4" s="20" t="s">
        <v>130</v>
      </c>
      <c r="D4" s="19" t="s">
        <v>33</v>
      </c>
      <c r="E4" s="19" t="s">
        <v>131</v>
      </c>
      <c r="F4" s="7" t="s">
        <v>128</v>
      </c>
      <c r="G4" s="33" t="s">
        <v>38</v>
      </c>
      <c r="H4" s="34" t="s">
        <v>38</v>
      </c>
      <c r="I4" s="14" t="s">
        <v>36</v>
      </c>
      <c r="J4" s="34" t="s">
        <v>49</v>
      </c>
      <c r="K4" s="14" t="s">
        <v>36</v>
      </c>
      <c r="L4" s="34" t="s">
        <v>49</v>
      </c>
      <c r="M4" s="1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5">
      <c r="A5" s="45"/>
      <c r="B5" s="45"/>
      <c r="C5" s="20" t="s">
        <v>150</v>
      </c>
      <c r="D5" s="19" t="s">
        <v>46</v>
      </c>
      <c r="E5" s="19" t="s">
        <v>47</v>
      </c>
      <c r="F5" s="7" t="s">
        <v>128</v>
      </c>
      <c r="G5" s="33" t="s">
        <v>38</v>
      </c>
      <c r="H5" s="34" t="s">
        <v>38</v>
      </c>
      <c r="I5" s="14" t="s">
        <v>36</v>
      </c>
      <c r="J5" s="34" t="s">
        <v>37</v>
      </c>
      <c r="K5" s="14" t="s">
        <v>36</v>
      </c>
      <c r="L5" s="34" t="s">
        <v>49</v>
      </c>
      <c r="M5" s="1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5">
      <c r="A6" s="43" t="s">
        <v>50</v>
      </c>
      <c r="B6" s="43" t="s">
        <v>51</v>
      </c>
      <c r="C6" s="19" t="s">
        <v>52</v>
      </c>
      <c r="D6" s="19" t="s">
        <v>53</v>
      </c>
      <c r="E6" s="19" t="s">
        <v>54</v>
      </c>
      <c r="F6" s="8"/>
      <c r="G6" s="33" t="s">
        <v>38</v>
      </c>
      <c r="H6" s="34" t="s">
        <v>38</v>
      </c>
      <c r="I6" s="14" t="s">
        <v>36</v>
      </c>
      <c r="J6" s="35" t="s">
        <v>37</v>
      </c>
      <c r="K6" s="14" t="s">
        <v>36</v>
      </c>
      <c r="L6" s="34" t="s">
        <v>49</v>
      </c>
      <c r="M6" s="1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5">
      <c r="A7" s="43"/>
      <c r="B7" s="43"/>
      <c r="C7" s="19" t="s">
        <v>55</v>
      </c>
      <c r="D7" s="19" t="s">
        <v>53</v>
      </c>
      <c r="E7" s="19" t="s">
        <v>54</v>
      </c>
      <c r="F7" s="8"/>
      <c r="G7" s="33" t="s">
        <v>38</v>
      </c>
      <c r="H7" s="34" t="s">
        <v>38</v>
      </c>
      <c r="I7" s="14" t="s">
        <v>36</v>
      </c>
      <c r="J7" s="34" t="s">
        <v>37</v>
      </c>
      <c r="K7" s="14" t="s">
        <v>36</v>
      </c>
      <c r="L7" s="34" t="s">
        <v>49</v>
      </c>
      <c r="M7" s="1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5">
      <c r="A8" s="43"/>
      <c r="B8" s="43"/>
      <c r="C8" s="19" t="s">
        <v>56</v>
      </c>
      <c r="D8" s="19" t="s">
        <v>53</v>
      </c>
      <c r="E8" s="19" t="s">
        <v>54</v>
      </c>
      <c r="F8" s="8"/>
      <c r="G8" s="33" t="s">
        <v>38</v>
      </c>
      <c r="H8" s="34" t="s">
        <v>38</v>
      </c>
      <c r="I8" s="14" t="s">
        <v>36</v>
      </c>
      <c r="J8" s="34" t="s">
        <v>37</v>
      </c>
      <c r="K8" s="14" t="s">
        <v>36</v>
      </c>
      <c r="L8" s="34" t="s">
        <v>49</v>
      </c>
      <c r="M8" s="1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4" customHeight="1" x14ac:dyDescent="0.35">
      <c r="A9" s="43"/>
      <c r="B9" s="43" t="s">
        <v>57</v>
      </c>
      <c r="C9" s="20" t="s">
        <v>58</v>
      </c>
      <c r="D9" s="19" t="s">
        <v>59</v>
      </c>
      <c r="E9" s="19" t="s">
        <v>60</v>
      </c>
      <c r="F9" s="7" t="s">
        <v>151</v>
      </c>
      <c r="G9" s="33" t="s">
        <v>38</v>
      </c>
      <c r="H9" s="34" t="s">
        <v>38</v>
      </c>
      <c r="I9" s="14" t="s">
        <v>36</v>
      </c>
      <c r="J9" s="34" t="s">
        <v>37</v>
      </c>
      <c r="K9" s="14" t="s">
        <v>36</v>
      </c>
      <c r="L9" s="34" t="s">
        <v>37</v>
      </c>
      <c r="M9" s="1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5">
      <c r="A10" s="43"/>
      <c r="B10" s="43"/>
      <c r="C10" s="20" t="s">
        <v>62</v>
      </c>
      <c r="D10" s="19" t="s">
        <v>59</v>
      </c>
      <c r="E10" s="19" t="s">
        <v>60</v>
      </c>
      <c r="F10" s="7" t="s">
        <v>152</v>
      </c>
      <c r="G10" s="33" t="s">
        <v>38</v>
      </c>
      <c r="H10" s="34" t="s">
        <v>38</v>
      </c>
      <c r="I10" s="14" t="s">
        <v>36</v>
      </c>
      <c r="J10" s="34" t="s">
        <v>37</v>
      </c>
      <c r="K10" s="14" t="s">
        <v>36</v>
      </c>
      <c r="L10" s="34" t="s">
        <v>37</v>
      </c>
      <c r="M10" s="1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5">
      <c r="A11" s="43"/>
      <c r="B11" s="43"/>
      <c r="C11" s="20" t="s">
        <v>64</v>
      </c>
      <c r="D11" s="19" t="s">
        <v>59</v>
      </c>
      <c r="E11" s="19" t="s">
        <v>60</v>
      </c>
      <c r="F11" s="7" t="s">
        <v>152</v>
      </c>
      <c r="G11" s="33" t="s">
        <v>38</v>
      </c>
      <c r="H11" s="34" t="s">
        <v>38</v>
      </c>
      <c r="I11" s="14" t="s">
        <v>36</v>
      </c>
      <c r="J11" s="34" t="s">
        <v>37</v>
      </c>
      <c r="K11" s="14" t="s">
        <v>129</v>
      </c>
      <c r="L11" s="34" t="s">
        <v>37</v>
      </c>
      <c r="M11" s="1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5">
      <c r="A12" s="44" t="s">
        <v>153</v>
      </c>
      <c r="B12" s="57" t="s">
        <v>153</v>
      </c>
      <c r="C12" s="20" t="s">
        <v>145</v>
      </c>
      <c r="D12" s="19" t="s">
        <v>105</v>
      </c>
      <c r="E12" s="19" t="s">
        <v>106</v>
      </c>
      <c r="F12" s="7" t="s">
        <v>154</v>
      </c>
      <c r="G12" s="33" t="s">
        <v>38</v>
      </c>
      <c r="H12" s="34" t="s">
        <v>38</v>
      </c>
      <c r="I12" s="14" t="s">
        <v>36</v>
      </c>
      <c r="J12" s="34" t="s">
        <v>37</v>
      </c>
      <c r="K12" s="14" t="s">
        <v>36</v>
      </c>
      <c r="L12" s="34" t="s">
        <v>37</v>
      </c>
      <c r="M12" s="1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5">
      <c r="A13" s="46"/>
      <c r="B13" s="57"/>
      <c r="C13" s="20" t="s">
        <v>147</v>
      </c>
      <c r="D13" s="19" t="s">
        <v>105</v>
      </c>
      <c r="E13" s="19" t="s">
        <v>106</v>
      </c>
      <c r="F13" s="7" t="s">
        <v>154</v>
      </c>
      <c r="G13" s="33" t="s">
        <v>38</v>
      </c>
      <c r="H13" s="34" t="s">
        <v>38</v>
      </c>
      <c r="I13" s="14" t="s">
        <v>36</v>
      </c>
      <c r="J13" s="34" t="s">
        <v>37</v>
      </c>
      <c r="K13" s="14" t="s">
        <v>36</v>
      </c>
      <c r="L13" s="34" t="s">
        <v>37</v>
      </c>
      <c r="M13" s="1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</sheetData>
  <mergeCells count="12">
    <mergeCell ref="A12:A13"/>
    <mergeCell ref="B12:B13"/>
    <mergeCell ref="N1:AA1"/>
    <mergeCell ref="A3:A5"/>
    <mergeCell ref="B3:B5"/>
    <mergeCell ref="A6:A11"/>
    <mergeCell ref="B6:B8"/>
    <mergeCell ref="B9:B11"/>
    <mergeCell ref="A1:E1"/>
    <mergeCell ref="I1:J1"/>
    <mergeCell ref="K1:L1"/>
    <mergeCell ref="G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"/>
  <sheetViews>
    <sheetView workbookViewId="0">
      <selection sqref="A1:E1"/>
    </sheetView>
  </sheetViews>
  <sheetFormatPr baseColWidth="10" defaultColWidth="9.08984375" defaultRowHeight="14.5" outlineLevelCol="1" x14ac:dyDescent="0.35"/>
  <cols>
    <col min="1" max="1" width="15.6328125" style="15" customWidth="1"/>
    <col min="2" max="2" width="17.54296875" style="15" customWidth="1"/>
    <col min="3" max="3" width="25.6328125" style="17" customWidth="1"/>
    <col min="4" max="4" width="18.6328125" style="17" customWidth="1"/>
    <col min="5" max="5" width="28.36328125" style="17" customWidth="1"/>
    <col min="6" max="6" width="44.6328125" style="17" customWidth="1"/>
    <col min="7" max="7" width="18.54296875" style="24" customWidth="1"/>
    <col min="8" max="8" width="18.453125" style="24" customWidth="1"/>
    <col min="9" max="9" width="19.54296875" style="24" customWidth="1"/>
    <col min="10" max="10" width="18.453125" style="24" customWidth="1"/>
    <col min="11" max="11" width="18.6328125" style="24" customWidth="1"/>
    <col min="12" max="12" width="18.453125" style="24" customWidth="1"/>
    <col min="13" max="13" width="3.6328125" style="17" customWidth="1"/>
    <col min="14" max="27" width="8.90625" style="17" customWidth="1" outlineLevel="1"/>
    <col min="28" max="28" width="3.6328125" style="17" customWidth="1"/>
    <col min="29" max="16384" width="9.08984375" style="17"/>
  </cols>
  <sheetData>
    <row r="1" spans="1:27" ht="50" customHeight="1" thickBot="1" x14ac:dyDescent="0.4">
      <c r="A1" s="58" t="str">
        <f>'Tank container '!A1</f>
        <v>Equipment Master Data Template version  1.0     dd 6 december 2021</v>
      </c>
      <c r="B1" s="58"/>
      <c r="C1" s="58"/>
      <c r="D1" s="58"/>
      <c r="E1" s="58"/>
      <c r="G1" s="47" t="s">
        <v>0</v>
      </c>
      <c r="H1" s="48"/>
      <c r="I1" s="47" t="s">
        <v>1</v>
      </c>
      <c r="J1" s="48"/>
      <c r="K1" s="47" t="s">
        <v>2</v>
      </c>
      <c r="L1" s="48"/>
      <c r="N1" s="41" t="s">
        <v>3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39" x14ac:dyDescent="0.35">
      <c r="A2" s="16" t="s">
        <v>4</v>
      </c>
      <c r="B2" s="16" t="s">
        <v>5</v>
      </c>
      <c r="C2" s="18" t="s">
        <v>6</v>
      </c>
      <c r="D2" s="18" t="s">
        <v>7</v>
      </c>
      <c r="E2" s="18" t="s">
        <v>8</v>
      </c>
      <c r="F2" s="25" t="s">
        <v>9</v>
      </c>
      <c r="G2" s="27" t="s">
        <v>10</v>
      </c>
      <c r="H2" s="26" t="s">
        <v>11</v>
      </c>
      <c r="I2" s="28" t="s">
        <v>12</v>
      </c>
      <c r="J2" s="16" t="s">
        <v>13</v>
      </c>
      <c r="K2" s="28" t="s">
        <v>14</v>
      </c>
      <c r="L2" s="16" t="s">
        <v>15</v>
      </c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28</v>
      </c>
      <c r="AA2" s="18" t="s">
        <v>29</v>
      </c>
    </row>
    <row r="3" spans="1:27" ht="29" x14ac:dyDescent="0.35">
      <c r="A3" s="43" t="s">
        <v>30</v>
      </c>
      <c r="B3" s="39" t="s">
        <v>31</v>
      </c>
      <c r="C3" s="20" t="s">
        <v>32</v>
      </c>
      <c r="D3" s="20" t="s">
        <v>33</v>
      </c>
      <c r="E3" s="20" t="s">
        <v>34</v>
      </c>
      <c r="F3" s="21" t="s">
        <v>35</v>
      </c>
      <c r="G3" s="33" t="s">
        <v>38</v>
      </c>
      <c r="H3" s="34" t="s">
        <v>38</v>
      </c>
      <c r="I3" s="14" t="s">
        <v>36</v>
      </c>
      <c r="J3" s="34" t="s">
        <v>37</v>
      </c>
      <c r="K3" s="14" t="s">
        <v>36</v>
      </c>
      <c r="L3" s="34" t="s">
        <v>37</v>
      </c>
      <c r="N3" s="19" t="s">
        <v>39</v>
      </c>
      <c r="O3" s="19" t="s">
        <v>40</v>
      </c>
      <c r="P3" s="19" t="s">
        <v>41</v>
      </c>
      <c r="Q3" s="19" t="s">
        <v>42</v>
      </c>
      <c r="R3" s="19" t="s">
        <v>43</v>
      </c>
      <c r="S3" s="19"/>
      <c r="T3" s="19"/>
      <c r="U3" s="19"/>
      <c r="V3" s="19"/>
      <c r="W3" s="19"/>
      <c r="X3" s="19"/>
      <c r="Y3" s="19"/>
      <c r="Z3" s="19"/>
      <c r="AA3" s="19"/>
    </row>
    <row r="4" spans="1:27" x14ac:dyDescent="0.35">
      <c r="A4" s="43"/>
      <c r="B4" s="38" t="s">
        <v>44</v>
      </c>
      <c r="C4" s="20" t="s">
        <v>45</v>
      </c>
      <c r="D4" s="20" t="s">
        <v>46</v>
      </c>
      <c r="E4" s="20" t="s">
        <v>47</v>
      </c>
      <c r="F4" s="29" t="s">
        <v>48</v>
      </c>
      <c r="G4" s="33" t="s">
        <v>38</v>
      </c>
      <c r="H4" s="34" t="s">
        <v>38</v>
      </c>
      <c r="I4" s="14" t="s">
        <v>36</v>
      </c>
      <c r="J4" s="34" t="s">
        <v>49</v>
      </c>
      <c r="K4" s="14" t="s">
        <v>36</v>
      </c>
      <c r="L4" s="34" t="s">
        <v>49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x14ac:dyDescent="0.35">
      <c r="A5" s="43" t="s">
        <v>50</v>
      </c>
      <c r="B5" s="43" t="s">
        <v>51</v>
      </c>
      <c r="C5" s="19" t="s">
        <v>52</v>
      </c>
      <c r="D5" s="20" t="s">
        <v>53</v>
      </c>
      <c r="E5" s="20" t="s">
        <v>54</v>
      </c>
      <c r="F5" s="30"/>
      <c r="G5" s="33" t="s">
        <v>38</v>
      </c>
      <c r="H5" s="34" t="s">
        <v>38</v>
      </c>
      <c r="I5" s="32" t="s">
        <v>38</v>
      </c>
      <c r="J5" s="34" t="s">
        <v>38</v>
      </c>
      <c r="K5" s="14" t="s">
        <v>36</v>
      </c>
      <c r="L5" s="34" t="s">
        <v>49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x14ac:dyDescent="0.35">
      <c r="A6" s="43"/>
      <c r="B6" s="43"/>
      <c r="C6" s="19" t="s">
        <v>55</v>
      </c>
      <c r="D6" s="20" t="s">
        <v>53</v>
      </c>
      <c r="E6" s="20" t="s">
        <v>54</v>
      </c>
      <c r="F6" s="30"/>
      <c r="G6" s="33" t="s">
        <v>38</v>
      </c>
      <c r="H6" s="34" t="s">
        <v>38</v>
      </c>
      <c r="I6" s="32" t="s">
        <v>38</v>
      </c>
      <c r="J6" s="34" t="s">
        <v>38</v>
      </c>
      <c r="K6" s="14" t="s">
        <v>36</v>
      </c>
      <c r="L6" s="34" t="s">
        <v>49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x14ac:dyDescent="0.35">
      <c r="A7" s="43"/>
      <c r="B7" s="43"/>
      <c r="C7" s="19" t="s">
        <v>56</v>
      </c>
      <c r="D7" s="20" t="s">
        <v>53</v>
      </c>
      <c r="E7" s="20" t="s">
        <v>54</v>
      </c>
      <c r="F7" s="31"/>
      <c r="G7" s="33" t="s">
        <v>38</v>
      </c>
      <c r="H7" s="34" t="s">
        <v>38</v>
      </c>
      <c r="I7" s="32" t="s">
        <v>38</v>
      </c>
      <c r="J7" s="34" t="s">
        <v>38</v>
      </c>
      <c r="K7" s="14" t="s">
        <v>36</v>
      </c>
      <c r="L7" s="34" t="s">
        <v>49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x14ac:dyDescent="0.35">
      <c r="A8" s="43"/>
      <c r="B8" s="43" t="s">
        <v>57</v>
      </c>
      <c r="C8" s="20" t="s">
        <v>58</v>
      </c>
      <c r="D8" s="20" t="s">
        <v>59</v>
      </c>
      <c r="E8" s="20" t="s">
        <v>60</v>
      </c>
      <c r="F8" s="22" t="s">
        <v>61</v>
      </c>
      <c r="G8" s="33" t="s">
        <v>38</v>
      </c>
      <c r="H8" s="34" t="s">
        <v>38</v>
      </c>
      <c r="I8" s="14" t="s">
        <v>36</v>
      </c>
      <c r="J8" s="35" t="s">
        <v>37</v>
      </c>
      <c r="K8" s="14" t="s">
        <v>36</v>
      </c>
      <c r="L8" s="34" t="s">
        <v>49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x14ac:dyDescent="0.35">
      <c r="A9" s="43"/>
      <c r="B9" s="43"/>
      <c r="C9" s="20" t="s">
        <v>62</v>
      </c>
      <c r="D9" s="20" t="s">
        <v>59</v>
      </c>
      <c r="E9" s="20" t="s">
        <v>60</v>
      </c>
      <c r="F9" s="22" t="s">
        <v>63</v>
      </c>
      <c r="G9" s="33" t="s">
        <v>38</v>
      </c>
      <c r="H9" s="34" t="s">
        <v>38</v>
      </c>
      <c r="I9" s="14" t="s">
        <v>36</v>
      </c>
      <c r="J9" s="34" t="s">
        <v>37</v>
      </c>
      <c r="K9" s="32" t="s">
        <v>38</v>
      </c>
      <c r="L9" s="34" t="s">
        <v>38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29" x14ac:dyDescent="0.35">
      <c r="A10" s="43"/>
      <c r="B10" s="43"/>
      <c r="C10" s="20" t="s">
        <v>64</v>
      </c>
      <c r="D10" s="20" t="s">
        <v>59</v>
      </c>
      <c r="E10" s="20" t="s">
        <v>60</v>
      </c>
      <c r="F10" s="21" t="s">
        <v>65</v>
      </c>
      <c r="G10" s="33" t="s">
        <v>38</v>
      </c>
      <c r="H10" s="34" t="s">
        <v>38</v>
      </c>
      <c r="I10" s="14" t="s">
        <v>36</v>
      </c>
      <c r="J10" s="34" t="s">
        <v>37</v>
      </c>
      <c r="K10" s="32" t="s">
        <v>38</v>
      </c>
      <c r="L10" s="34" t="s">
        <v>38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29" x14ac:dyDescent="0.35">
      <c r="A11" s="44" t="s">
        <v>153</v>
      </c>
      <c r="B11" s="45" t="s">
        <v>118</v>
      </c>
      <c r="C11" s="20" t="s">
        <v>120</v>
      </c>
      <c r="D11" s="20" t="s">
        <v>105</v>
      </c>
      <c r="E11" s="20" t="s">
        <v>106</v>
      </c>
      <c r="F11" s="21" t="s">
        <v>121</v>
      </c>
      <c r="G11" s="33" t="s">
        <v>38</v>
      </c>
      <c r="H11" s="34" t="s">
        <v>38</v>
      </c>
      <c r="I11" s="14" t="s">
        <v>36</v>
      </c>
      <c r="J11" s="34" t="s">
        <v>37</v>
      </c>
      <c r="K11" s="32" t="s">
        <v>38</v>
      </c>
      <c r="L11" s="34" t="s">
        <v>38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9" x14ac:dyDescent="0.35">
      <c r="A12" s="46"/>
      <c r="B12" s="46"/>
      <c r="C12" s="20" t="s">
        <v>122</v>
      </c>
      <c r="D12" s="20" t="s">
        <v>105</v>
      </c>
      <c r="E12" s="20" t="s">
        <v>106</v>
      </c>
      <c r="F12" s="21" t="s">
        <v>123</v>
      </c>
      <c r="G12" s="33" t="s">
        <v>38</v>
      </c>
      <c r="H12" s="34" t="s">
        <v>38</v>
      </c>
      <c r="I12" s="14" t="s">
        <v>36</v>
      </c>
      <c r="J12" s="34" t="s">
        <v>37</v>
      </c>
      <c r="K12" s="32" t="s">
        <v>38</v>
      </c>
      <c r="L12" s="34" t="s">
        <v>38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</sheetData>
  <mergeCells count="11">
    <mergeCell ref="I1:J1"/>
    <mergeCell ref="K1:L1"/>
    <mergeCell ref="N1:AA1"/>
    <mergeCell ref="A3:A4"/>
    <mergeCell ref="A1:E1"/>
    <mergeCell ref="G1:H1"/>
    <mergeCell ref="A11:A12"/>
    <mergeCell ref="B11:B12"/>
    <mergeCell ref="A5:A10"/>
    <mergeCell ref="B5:B7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Tank container </vt:lpstr>
      <vt:lpstr>Tank trailer </vt:lpstr>
      <vt:lpstr>Tautliner </vt:lpstr>
      <vt:lpstr>Box container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2021-12-07T12:45:01Z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c00982-80e1-41e6-a03a-12f4ca954faf_Enabled">
    <vt:lpwstr>False</vt:lpwstr>
  </property>
  <property fmtid="{D5CDD505-2E9C-101B-9397-08002B2CF9AE}" pid="3" name="MSIP_Label_c8c00982-80e1-41e6-a03a-12f4ca954faf_SiteId">
    <vt:lpwstr>ecaa386b-c8df-4ce0-ad01-740cbdb5ba55</vt:lpwstr>
  </property>
  <property fmtid="{D5CDD505-2E9C-101B-9397-08002B2CF9AE}" pid="4" name="MSIP_Label_c8c00982-80e1-41e6-a03a-12f4ca954faf_Owner">
    <vt:lpwstr>VandenDr@basfad.basf.net</vt:lpwstr>
  </property>
  <property fmtid="{D5CDD505-2E9C-101B-9397-08002B2CF9AE}" pid="5" name="MSIP_Label_c8c00982-80e1-41e6-a03a-12f4ca954faf_SetDate">
    <vt:lpwstr>2021-06-08T09:51:56.6131622Z</vt:lpwstr>
  </property>
  <property fmtid="{D5CDD505-2E9C-101B-9397-08002B2CF9AE}" pid="6" name="MSIP_Label_c8c00982-80e1-41e6-a03a-12f4ca954faf_Name">
    <vt:lpwstr>Internal</vt:lpwstr>
  </property>
  <property fmtid="{D5CDD505-2E9C-101B-9397-08002B2CF9AE}" pid="7" name="MSIP_Label_c8c00982-80e1-41e6-a03a-12f4ca954faf_Application">
    <vt:lpwstr>Microsoft Azure Information Protection</vt:lpwstr>
  </property>
  <property fmtid="{D5CDD505-2E9C-101B-9397-08002B2CF9AE}" pid="8" name="MSIP_Label_c8c00982-80e1-41e6-a03a-12f4ca954faf_ActionId">
    <vt:lpwstr>5a4601f7-4e73-47ab-8fad-c27403d68e9d</vt:lpwstr>
  </property>
  <property fmtid="{D5CDD505-2E9C-101B-9397-08002B2CF9AE}" pid="9" name="MSIP_Label_c8c00982-80e1-41e6-a03a-12f4ca954faf_Extended_MSFT_Method">
    <vt:lpwstr>Automatic</vt:lpwstr>
  </property>
  <property fmtid="{D5CDD505-2E9C-101B-9397-08002B2CF9AE}" pid="10" name="MSIP_Label_06530cf4-8573-4c29-a912-bbcdac835909_Enabled">
    <vt:lpwstr>False</vt:lpwstr>
  </property>
  <property fmtid="{D5CDD505-2E9C-101B-9397-08002B2CF9AE}" pid="11" name="MSIP_Label_06530cf4-8573-4c29-a912-bbcdac835909_SiteId">
    <vt:lpwstr>ecaa386b-c8df-4ce0-ad01-740cbdb5ba55</vt:lpwstr>
  </property>
  <property fmtid="{D5CDD505-2E9C-101B-9397-08002B2CF9AE}" pid="12" name="MSIP_Label_06530cf4-8573-4c29-a912-bbcdac835909_Owner">
    <vt:lpwstr>VandenDr@basfad.basf.net</vt:lpwstr>
  </property>
  <property fmtid="{D5CDD505-2E9C-101B-9397-08002B2CF9AE}" pid="13" name="MSIP_Label_06530cf4-8573-4c29-a912-bbcdac835909_SetDate">
    <vt:lpwstr>2021-06-08T09:51:56.6131622Z</vt:lpwstr>
  </property>
  <property fmtid="{D5CDD505-2E9C-101B-9397-08002B2CF9AE}" pid="14" name="MSIP_Label_06530cf4-8573-4c29-a912-bbcdac835909_Name">
    <vt:lpwstr>Unprotected</vt:lpwstr>
  </property>
  <property fmtid="{D5CDD505-2E9C-101B-9397-08002B2CF9AE}" pid="15" name="MSIP_Label_06530cf4-8573-4c29-a912-bbcdac835909_Application">
    <vt:lpwstr>Microsoft Azure Information Protection</vt:lpwstr>
  </property>
  <property fmtid="{D5CDD505-2E9C-101B-9397-08002B2CF9AE}" pid="16" name="MSIP_Label_06530cf4-8573-4c29-a912-bbcdac835909_ActionId">
    <vt:lpwstr>5a4601f7-4e73-47ab-8fad-c27403d68e9d</vt:lpwstr>
  </property>
  <property fmtid="{D5CDD505-2E9C-101B-9397-08002B2CF9AE}" pid="17" name="MSIP_Label_06530cf4-8573-4c29-a912-bbcdac835909_Parent">
    <vt:lpwstr>c8c00982-80e1-41e6-a03a-12f4ca954faf</vt:lpwstr>
  </property>
  <property fmtid="{D5CDD505-2E9C-101B-9397-08002B2CF9AE}" pid="18" name="MSIP_Label_06530cf4-8573-4c29-a912-bbcdac835909_Extended_MSFT_Method">
    <vt:lpwstr>Automatic</vt:lpwstr>
  </property>
</Properties>
</file>